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D:\Hindalco Renusagar\SmartLuth\"/>
    </mc:Choice>
  </mc:AlternateContent>
  <xr:revisionPtr revIDLastSave="0" documentId="13_ncr:1_{FD6BD995-0C43-4841-990C-F1B2B94C148F}" xr6:coauthVersionLast="47" xr6:coauthVersionMax="47" xr10:uidLastSave="{00000000-0000-0000-0000-000000000000}"/>
  <bookViews>
    <workbookView xWindow="-110" yWindow="-110" windowWidth="19420" windowHeight="10420" xr2:uid="{D072A768-FE69-41CF-BA97-A3DB2CCF8D02}"/>
  </bookViews>
  <sheets>
    <sheet name="Cover" sheetId="8" r:id="rId1"/>
    <sheet name="6.1.2022" sheetId="5" r:id="rId2"/>
  </sheets>
  <definedNames>
    <definedName name="_xlnm._FilterDatabase" localSheetId="1" hidden="1">'6.1.2022'!$C$1:$C$426</definedName>
    <definedName name="_xlnm.Print_Titles" localSheetId="1">'6.1.2022'!$6:$6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93" i="5" l="1"/>
  <c r="E392" i="5"/>
  <c r="E390" i="5"/>
  <c r="E389" i="5"/>
  <c r="E388" i="5"/>
  <c r="E387" i="5"/>
  <c r="E386" i="5"/>
  <c r="E385" i="5"/>
  <c r="E384" i="5"/>
  <c r="E383" i="5"/>
  <c r="E382" i="5"/>
  <c r="E381" i="5"/>
  <c r="E380" i="5"/>
  <c r="E379" i="5"/>
  <c r="E378" i="5"/>
  <c r="E377" i="5"/>
  <c r="E376" i="5"/>
  <c r="E375" i="5"/>
  <c r="E374" i="5"/>
  <c r="E372" i="5"/>
  <c r="E371" i="5"/>
  <c r="E370" i="5"/>
  <c r="E369" i="5"/>
  <c r="E368" i="5"/>
  <c r="E367" i="5"/>
  <c r="E366" i="5"/>
  <c r="E365" i="5"/>
  <c r="E364" i="5"/>
  <c r="E363" i="5"/>
  <c r="E362" i="5"/>
  <c r="E361" i="5"/>
  <c r="E360" i="5"/>
  <c r="E359" i="5"/>
  <c r="E358" i="5"/>
  <c r="E357" i="5"/>
  <c r="E356" i="5"/>
  <c r="E355" i="5"/>
  <c r="E354"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4" i="5"/>
  <c r="E323" i="5"/>
  <c r="E322" i="5"/>
  <c r="E321" i="5"/>
  <c r="E320"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4" i="5"/>
  <c r="E133" i="5"/>
  <c r="E132" i="5"/>
  <c r="E131" i="5"/>
  <c r="E130" i="5"/>
  <c r="E129" i="5"/>
  <c r="E127" i="5"/>
  <c r="E126" i="5"/>
  <c r="E125" i="5"/>
  <c r="E124" i="5"/>
  <c r="E123" i="5"/>
  <c r="E122" i="5"/>
  <c r="E121" i="5"/>
  <c r="E120" i="5"/>
  <c r="E119" i="5"/>
  <c r="E118" i="5"/>
  <c r="E117" i="5"/>
  <c r="E116" i="5"/>
  <c r="E115" i="5"/>
  <c r="E114" i="5"/>
  <c r="E113" i="5"/>
  <c r="E112" i="5"/>
  <c r="E111" i="5"/>
  <c r="E110" i="5"/>
  <c r="E109" i="5"/>
  <c r="E107" i="5"/>
  <c r="E106" i="5"/>
  <c r="E105" i="5"/>
  <c r="E104" i="5"/>
  <c r="E103" i="5"/>
  <c r="E102" i="5"/>
  <c r="E101" i="5"/>
  <c r="E100" i="5"/>
  <c r="E99" i="5"/>
  <c r="E98" i="5"/>
  <c r="E97" i="5"/>
  <c r="E96" i="5"/>
  <c r="E95" i="5"/>
  <c r="E94" i="5"/>
  <c r="E93" i="5"/>
  <c r="E92" i="5"/>
  <c r="E91" i="5"/>
  <c r="E90" i="5"/>
  <c r="E89" i="5"/>
  <c r="E88" i="5"/>
  <c r="E87" i="5"/>
  <c r="E85" i="5"/>
  <c r="E84" i="5"/>
  <c r="E83" i="5"/>
  <c r="E82" i="5"/>
  <c r="E81" i="5"/>
  <c r="E79" i="5"/>
  <c r="E78" i="5"/>
  <c r="E76" i="5"/>
  <c r="E75" i="5"/>
  <c r="E73" i="5"/>
  <c r="E72" i="5"/>
  <c r="E71" i="5"/>
  <c r="E70" i="5"/>
  <c r="E69" i="5"/>
  <c r="E68" i="5"/>
  <c r="E67" i="5"/>
  <c r="E66" i="5"/>
  <c r="E64" i="5"/>
  <c r="E63" i="5"/>
  <c r="E62" i="5"/>
  <c r="E61" i="5"/>
  <c r="E59" i="5"/>
  <c r="E58" i="5"/>
  <c r="E57" i="5"/>
  <c r="E56" i="5"/>
  <c r="E55" i="5"/>
  <c r="E54" i="5"/>
  <c r="E53" i="5"/>
  <c r="E52" i="5"/>
  <c r="E51" i="5"/>
  <c r="E50" i="5"/>
  <c r="E49" i="5"/>
  <c r="E48" i="5"/>
  <c r="E47" i="5"/>
  <c r="E46" i="5"/>
  <c r="E45" i="5"/>
  <c r="E44" i="5"/>
  <c r="E43" i="5"/>
  <c r="E42" i="5"/>
  <c r="E41" i="5"/>
  <c r="E39" i="5"/>
  <c r="E38" i="5"/>
  <c r="E37" i="5"/>
  <c r="E36" i="5"/>
  <c r="E35" i="5"/>
  <c r="E34" i="5"/>
  <c r="E33" i="5"/>
  <c r="E32" i="5"/>
  <c r="E31" i="5"/>
  <c r="E30" i="5"/>
  <c r="E29" i="5"/>
  <c r="E28" i="5"/>
  <c r="E27" i="5"/>
  <c r="E26" i="5"/>
  <c r="E25" i="5"/>
  <c r="E24" i="5"/>
  <c r="E23" i="5"/>
  <c r="E22" i="5"/>
  <c r="E20" i="5"/>
  <c r="E19" i="5"/>
  <c r="E18" i="5"/>
  <c r="E17" i="5"/>
  <c r="E16" i="5"/>
  <c r="E15" i="5"/>
  <c r="E14" i="5"/>
  <c r="E13" i="5"/>
  <c r="E12" i="5"/>
  <c r="E11" i="5"/>
  <c r="E10" i="5"/>
  <c r="E9" i="5"/>
  <c r="E8" i="5"/>
  <c r="F3" i="5"/>
  <c r="F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suman das</author>
  </authors>
  <commentList>
    <comment ref="C22" authorId="0" shapeId="0" xr:uid="{FFEA2B3E-E8F1-4859-84D4-627EACEB015A}">
      <text>
        <r>
          <rPr>
            <b/>
            <sz val="9"/>
            <color indexed="81"/>
            <rFont val="Tahoma"/>
            <family val="2"/>
          </rPr>
          <t>suman das:
BOOSTER FAN RELATED WILL BE MARKED AS "HSC" 
"HNC" TO BE UPDATED AS "HSC"</t>
        </r>
      </text>
    </comment>
  </commentList>
</comments>
</file>

<file path=xl/sharedStrings.xml><?xml version="1.0" encoding="utf-8"?>
<sst xmlns="http://schemas.openxmlformats.org/spreadsheetml/2006/main" count="1876" uniqueCount="1373">
  <si>
    <t>Pos</t>
  </si>
  <si>
    <t>SMARTLUTH DRAWING NO./DOCUMENT NO.</t>
  </si>
  <si>
    <t>GORE
Document
Number</t>
  </si>
  <si>
    <t>HINDALCO
Document
Number</t>
  </si>
  <si>
    <t>FGD &amp; SAC - PROCESS</t>
  </si>
  <si>
    <t>1.1</t>
  </si>
  <si>
    <t>FGD - Process Flow Diagram with Mass Balance</t>
  </si>
  <si>
    <t>S21001- XF01 - 05HSD- 227001
SHEET X OF XX</t>
  </si>
  <si>
    <t>RPDU5.MP.001</t>
  </si>
  <si>
    <t>FA</t>
  </si>
  <si>
    <t>1.2</t>
  </si>
  <si>
    <t>SAC - Process Flow Diagram with Mass Balance</t>
  </si>
  <si>
    <t>UNDER DEVELOPMENT</t>
  </si>
  <si>
    <t>RPDU5.MP.301</t>
  </si>
  <si>
    <t>1.3</t>
  </si>
  <si>
    <t>FGD &amp; SAC - Media Specification</t>
  </si>
  <si>
    <t>RPDU5.MP.500</t>
  </si>
  <si>
    <t>FI</t>
  </si>
  <si>
    <t>1.4</t>
  </si>
  <si>
    <t>FGD - Process and Instrumentation Diagrams (with KKS or other Hindalco numbering System)</t>
  </si>
  <si>
    <t>S21001- XG01 - 05HSD- 227101
SHEET X OF XX</t>
  </si>
  <si>
    <t>RPDU5.MP.010</t>
  </si>
  <si>
    <t>1.5</t>
  </si>
  <si>
    <t>SAC - Process and Instrumentation Diagrams (with KKS or other Hindalco numbering System)</t>
  </si>
  <si>
    <t>RPDU5.MP.310</t>
  </si>
  <si>
    <t>1.6</t>
  </si>
  <si>
    <t>FGD &amp; SAC -Equipment List</t>
  </si>
  <si>
    <t>RPDU5.MM.000</t>
  </si>
  <si>
    <t>1.7</t>
  </si>
  <si>
    <t>FGD - Technical Specification with equipment sizing</t>
  </si>
  <si>
    <t>S21001- TS01 - 05HSD- 227201</t>
  </si>
  <si>
    <t>RPDU5.PG.001</t>
  </si>
  <si>
    <t>1.8</t>
  </si>
  <si>
    <t>SAC - Technical Specification with equipment sizing</t>
  </si>
  <si>
    <t>RPDU5.PG.301</t>
  </si>
  <si>
    <t>1.9</t>
  </si>
  <si>
    <t>FGD - Computerized Fluid-dynamic Simulation (CFD)</t>
  </si>
  <si>
    <t>S21001- EN01 - 05HSD- 221002</t>
  </si>
  <si>
    <t>RPDU5.MA.001</t>
  </si>
  <si>
    <t>1.10</t>
  </si>
  <si>
    <t>FGD - Performance Curve
Inlet SOx vs. Outlet SOx</t>
  </si>
  <si>
    <t>S21001- EN01 - 05CPP- 221003</t>
  </si>
  <si>
    <t>RPDU5.PG.002</t>
  </si>
  <si>
    <t>1.11</t>
  </si>
  <si>
    <t>FGD - Specification of Performance Guaranteed Parameters</t>
  </si>
  <si>
    <t>S21001- EN01 - 05CPP- 221004</t>
  </si>
  <si>
    <t>RPDU5.PG.003</t>
  </si>
  <si>
    <t>1.12</t>
  </si>
  <si>
    <t>SAC - Specification of Performance Guaranteed Parameters</t>
  </si>
  <si>
    <t>RPDU5.PG.303</t>
  </si>
  <si>
    <t>FGD &amp; SAC - EQUIPMENT
TECHNICAL SPECIFICATIONS</t>
  </si>
  <si>
    <t>FGD - Booster Fan - Technical Specification</t>
  </si>
  <si>
    <t>RPDU5.PG.030</t>
  </si>
  <si>
    <t>S21001- TS01 - 05HTA- 227203</t>
  </si>
  <si>
    <t>RPDU5.PG.031</t>
  </si>
  <si>
    <t>S21001- TS01 - 05HTA- 227204 
SHEET X OF XX</t>
  </si>
  <si>
    <t>RPDU5.PG.032</t>
  </si>
  <si>
    <t>FGD - Hot Air Sealing Package for Dampers  - Technical Specification</t>
  </si>
  <si>
    <t>IT IS NOT REQUIRED</t>
  </si>
  <si>
    <t>RPDU5.PG.033</t>
  </si>
  <si>
    <t>FGD - Process Recycle Pumps - Technical Specification</t>
  </si>
  <si>
    <t>RPDU5.PG.034</t>
  </si>
  <si>
    <t>FGD - Ash Filters - Technical Specification</t>
  </si>
  <si>
    <t>RPDU5.PG.035</t>
  </si>
  <si>
    <t>FGD - Hopper Cleaning Pumps - Technical Specification</t>
  </si>
  <si>
    <t>RPDU5.PG.036</t>
  </si>
  <si>
    <t>FGD - Wash Recycle Pumps - Technical Specification</t>
  </si>
  <si>
    <t>RPDU5.PG.037</t>
  </si>
  <si>
    <t>FGD - Wash Recycle Ash Filters - Technical Specification</t>
  </si>
  <si>
    <t>RPDU5.PG.038</t>
  </si>
  <si>
    <t>2.10</t>
  </si>
  <si>
    <t>FGD - Process Water Pumps - Technical Specification</t>
  </si>
  <si>
    <t>RPDU5.PG.039</t>
  </si>
  <si>
    <t>2.11</t>
  </si>
  <si>
    <t>FGD - Acid Transfer Pumps - Technical Specification</t>
  </si>
  <si>
    <t>S21001- TS01 - 05GNK- 227210</t>
  </si>
  <si>
    <t>RPDU5.PG.040</t>
  </si>
  <si>
    <t>2.12</t>
  </si>
  <si>
    <t>FGD -  FGTR Washing Grid and Nozzles of SPC Modules - Technical Specification</t>
  </si>
  <si>
    <t>RPDU5.PG.041</t>
  </si>
  <si>
    <t>2.13</t>
  </si>
  <si>
    <t>FGD -  MCU Flue Gas Cooling Grid and Nozzles - Technical Specification</t>
  </si>
  <si>
    <t>RPDU5.PG.043</t>
  </si>
  <si>
    <t>2.14</t>
  </si>
  <si>
    <t>SAC - Vapour-Liquid Separator - Technical Specification</t>
  </si>
  <si>
    <t>RPDU5.PG.330</t>
  </si>
  <si>
    <t>2.15</t>
  </si>
  <si>
    <t>SAC - Reboiler Heater Exchanger - Technical Specification</t>
  </si>
  <si>
    <t>RPDU5.PG.331</t>
  </si>
  <si>
    <t>2.16</t>
  </si>
  <si>
    <t>SAC - Acid Condenser - Technical Specification</t>
  </si>
  <si>
    <t>RPDU5.PG.332</t>
  </si>
  <si>
    <t>2.17</t>
  </si>
  <si>
    <t>SAC - Circulation Pumps - Technical Specification</t>
  </si>
  <si>
    <t>RPDU5.PG.333</t>
  </si>
  <si>
    <t>2.18</t>
  </si>
  <si>
    <t>SAC - Vacuum System - Technical Specification</t>
  </si>
  <si>
    <t>RPDU5.PG.334</t>
  </si>
  <si>
    <t>FGD &amp; SAC - MCU, FGTR, TANKS, VESSELS AND STEEL STRUCTURES  DRAWINGS</t>
  </si>
  <si>
    <t>3.1</t>
  </si>
  <si>
    <t>FGD - Structural Steel Materials - Technical Specification</t>
  </si>
  <si>
    <t>RPDU5.PA.100</t>
  </si>
  <si>
    <t>3.2</t>
  </si>
  <si>
    <t>SAC - Structural Steel Materials - Technical Specification</t>
  </si>
  <si>
    <t>RPDU5.PA.300</t>
  </si>
  <si>
    <t>3.3</t>
  </si>
  <si>
    <t>FGD - MCU Mist Cooling Unit - Mechanical Calculation according to Indian Standard (latest edition)</t>
  </si>
  <si>
    <t>S21001- EN01 - 05HTH - 221005</t>
  </si>
  <si>
    <t>3.4</t>
  </si>
  <si>
    <t>FGD - MCU Mist Cooling Unit - Outline Drawing  (including hoppers, supporting steel structure,  stairs and platforms) with design data, nozzles chart and loads on foundation</t>
  </si>
  <si>
    <t>S21001- EN01 - 05HTH - 221006 &amp;
S21001- EN01 - 05UVX - 221007 (For Structural steel, Galleries, Stairs &amp; Platforms)</t>
  </si>
  <si>
    <t>RPDU5.MV.001</t>
  </si>
  <si>
    <t>3.5</t>
  </si>
  <si>
    <t>S21001- EN01 - 05HTH - 221008 &amp;
S21001- EN01 - 05UVX - 221009  (For Structural steel, Galleries, Stairs &amp; Platforms)</t>
  </si>
  <si>
    <t>RPDU5.MV.002</t>
  </si>
  <si>
    <t>3.6</t>
  </si>
  <si>
    <t>FGD - FGTR Flue Gas Treatment Reactor - Mechanical Calculation according to Indian Standard (latest edition)</t>
  </si>
  <si>
    <t>RPDU5.MA.002</t>
  </si>
  <si>
    <t>3.7</t>
  </si>
  <si>
    <t>FGD - FGTR Flue Gas Treatment Reactor - Outline Drawing (including hoppers, supporting steel structure, , stairs and platforms) with design data, nozzles chart and loads on foundation</t>
  </si>
  <si>
    <t>RPDU5.MV.003</t>
  </si>
  <si>
    <t>3.8</t>
  </si>
  <si>
    <t>FGD - FGTR Flue Gas Treatment Reactor - Construction Drawings (including hoppers, supporting steel structure, stairs and platforms)</t>
  </si>
  <si>
    <t>RPDU5.MV.004</t>
  </si>
  <si>
    <t>3.9</t>
  </si>
  <si>
    <t xml:space="preserve">FGD - MCU &amp; FGTR - Slider Bearings Details </t>
  </si>
  <si>
    <t>RPDU5.MV.501</t>
  </si>
  <si>
    <t>3.10</t>
  </si>
  <si>
    <t>FGD - MCU &amp; FGTR - Spring Details</t>
  </si>
  <si>
    <t>RPDU5.MV.502</t>
  </si>
  <si>
    <t>3.11</t>
  </si>
  <si>
    <t>FGD - Wet Stack - Mechanical Calculation according to Indian Standard (latest edition)</t>
  </si>
  <si>
    <t>RPDU5.MA.005</t>
  </si>
  <si>
    <t>3.12</t>
  </si>
  <si>
    <t>FGD - Wet Stack - Outline Drawing (including hoppers, supporting steel structure, , stairs and platforms) with design data, nozzles chart and loads</t>
  </si>
  <si>
    <t>RPDU5.MV.005</t>
  </si>
  <si>
    <t>3.13</t>
  </si>
  <si>
    <t>FGD - Wet Stack - Construction Drawings (including hoppers, supporting steel structure, , stairs and platforms)</t>
  </si>
  <si>
    <t>RPDU5.MV.006</t>
  </si>
  <si>
    <t>3.14</t>
  </si>
  <si>
    <t>FGD - Process Water Tank - Outline Drawing with design data, nozzles chart and loads</t>
  </si>
  <si>
    <t>RPDU5.MV.010</t>
  </si>
  <si>
    <t>3.15</t>
  </si>
  <si>
    <t>FGD - Process Water Tank - Construction Drawings</t>
  </si>
  <si>
    <t>RPDU5.MV.011</t>
  </si>
  <si>
    <t>3.16</t>
  </si>
  <si>
    <t>FGD - Waste Recycle Tank - Outline Drawing with design data, nozzles chart and loads</t>
  </si>
  <si>
    <t>RPDU5.MV.012</t>
  </si>
  <si>
    <t>3.17</t>
  </si>
  <si>
    <t>FGD - Waste Recycle Tank - Construction Drawings</t>
  </si>
  <si>
    <t>RPDU5.MV.013</t>
  </si>
  <si>
    <t>3.18</t>
  </si>
  <si>
    <t>SAC - Equipment Supporting Steel Structures  (including stairs and platforms) - Outline Drawings</t>
  </si>
  <si>
    <t>RPDU5.MV.301</t>
  </si>
  <si>
    <t>3.19</t>
  </si>
  <si>
    <t>SAC - Equipment Supporting Steel Structures  (including stairs and platforms) - Construction Drawings</t>
  </si>
  <si>
    <t>RPDU5.MV.302</t>
  </si>
  <si>
    <t>FGD &amp; SAC - GENERAL ARRANGEMENTS</t>
  </si>
  <si>
    <t>4.1</t>
  </si>
  <si>
    <t>FGD - General Arrangement Drawing (Overall Plot Plan)</t>
  </si>
  <si>
    <t>RPDU5.ML.000</t>
  </si>
  <si>
    <t>4.2</t>
  </si>
  <si>
    <t>SAC- General Arrangement Drawing (Overall Plot Plan)</t>
  </si>
  <si>
    <t>RPDU5.ML.300</t>
  </si>
  <si>
    <t>4.3</t>
  </si>
  <si>
    <t>FGD - General Arrangement Drawings (Plans and Sections)</t>
  </si>
  <si>
    <t>S21001- EN01 - 05HSD - 221028</t>
  </si>
  <si>
    <t>RPDU5.ML.001</t>
  </si>
  <si>
    <t>4.4</t>
  </si>
  <si>
    <t>SAC - General Arrangement Drawings (Plans and Sections)</t>
  </si>
  <si>
    <t>RPDU5.ML.301</t>
  </si>
  <si>
    <t>FGD &amp; SAC - BUILDINGS</t>
  </si>
  <si>
    <t>5.1</t>
  </si>
  <si>
    <t>FGD Electrical Buildings - Architectural Outline Drawings (Plans and Sections)</t>
  </si>
  <si>
    <t>RPDU5.ML.501</t>
  </si>
  <si>
    <t>5.2</t>
  </si>
  <si>
    <t>FGD Electrical Buildings - HVAC - Technical Specification</t>
  </si>
  <si>
    <t>S21001- TS01 - 05UCA- 337201</t>
  </si>
  <si>
    <t>RPDU5.PG.501</t>
  </si>
  <si>
    <t>5.3</t>
  </si>
  <si>
    <t>FGD Electrical Buildings - Lighting - Technical Specification</t>
  </si>
  <si>
    <t>S21001- TS01 - 05UCA- 337202</t>
  </si>
  <si>
    <t>RPDU5.PG.502</t>
  </si>
  <si>
    <t>5.4</t>
  </si>
  <si>
    <t>FGD Electrical Buildings - Earthing Material and Lightning Arrestor - Technical Specification</t>
  </si>
  <si>
    <t>S21001- TS01 - 05UCA- 337203</t>
  </si>
  <si>
    <t>RPDU5.PG.503</t>
  </si>
  <si>
    <t>5.5</t>
  </si>
  <si>
    <t>SAC Buildings - Architectural Outline Drawings (Plans and Sections)</t>
  </si>
  <si>
    <t>RPDU5.ML.551</t>
  </si>
  <si>
    <t>5.6</t>
  </si>
  <si>
    <t>SAC Buildings - HVAC - Technical Specification</t>
  </si>
  <si>
    <t>RPDU5.PG.551</t>
  </si>
  <si>
    <t>5.7</t>
  </si>
  <si>
    <t>SAC Buildings - Lighting - Technical Specification</t>
  </si>
  <si>
    <t>RPDU5.PG.552</t>
  </si>
  <si>
    <t>5.8</t>
  </si>
  <si>
    <t>SAC Buildings - Earthing Material and Lightning Arrestor - Technical Specification</t>
  </si>
  <si>
    <t>RPDU5.PG.553</t>
  </si>
  <si>
    <t>FGD &amp; SAC - LIFTING EQUIPMENT SPECIFICATIONS</t>
  </si>
  <si>
    <t>6.1</t>
  </si>
  <si>
    <t>FGD - Lifting device for SPC modules maintenance - Technical Specification</t>
  </si>
  <si>
    <t>RPDU5.PG.050</t>
  </si>
  <si>
    <t>6.2</t>
  </si>
  <si>
    <t>SAC - Lifting device for SAC equipment maintenance - Technical Specification</t>
  </si>
  <si>
    <t>RPDU5.PG.350</t>
  </si>
  <si>
    <t>FGD - FLUE GAS DUCTS</t>
  </si>
  <si>
    <t>7.1</t>
  </si>
  <si>
    <t>RPDU5.MU.001</t>
  </si>
  <si>
    <t>7.2</t>
  </si>
  <si>
    <t>RPDU5.MU.002</t>
  </si>
  <si>
    <t>FGD &amp; SAC - LININGS, PAINTINGS AND HEAT INSULATIONS</t>
  </si>
  <si>
    <t>8.1</t>
  </si>
  <si>
    <t>FGD - Glass Flake Linings - Technical Specification</t>
  </si>
  <si>
    <t>RPDU5.PG.020</t>
  </si>
  <si>
    <t>8.2</t>
  </si>
  <si>
    <t>FGD - Paintings - Technical Specification</t>
  </si>
  <si>
    <t>S21001- TS01 - 05HSD- 227215</t>
  </si>
  <si>
    <t>RPDU5.PG.021</t>
  </si>
  <si>
    <t>8.3</t>
  </si>
  <si>
    <t>SAC - Paintings - Technical Specification</t>
  </si>
  <si>
    <t>RPDU5.PG.321</t>
  </si>
  <si>
    <t>8.4</t>
  </si>
  <si>
    <t>FGD - Heat Insulations - Technical Specification</t>
  </si>
  <si>
    <t>S21001- TS01 - 05HSD- 227216</t>
  </si>
  <si>
    <t>RPDU5.PG.022</t>
  </si>
  <si>
    <t>8.5</t>
  </si>
  <si>
    <t>SAC - Heat Insulations - Technical Specification</t>
  </si>
  <si>
    <t>RPDU5.PG.322</t>
  </si>
  <si>
    <t>FGD &amp; SAC - CIVIL</t>
  </si>
  <si>
    <t>9.1</t>
  </si>
  <si>
    <t>FGD - Civil Materials - Technical Specification</t>
  </si>
  <si>
    <t>S21001- TS01 - 05HSD- 557201</t>
  </si>
  <si>
    <t>RPDU5.PA.550</t>
  </si>
  <si>
    <t>9.2</t>
  </si>
  <si>
    <t>SAC - Civil Materials - Technical Specification</t>
  </si>
  <si>
    <t>UNDER DEVELOPMENT / CIVIL MATERIAL MAY BE USED AS COMMON FOR FGD AND SAC, HENCE 9.1 SERVES BOTH</t>
  </si>
  <si>
    <t>RPDU5.PA.551</t>
  </si>
  <si>
    <t>9.3</t>
  </si>
  <si>
    <t>S21001- EN01 - 05HSD - 551001</t>
  </si>
  <si>
    <t>RPDU5.MC.001</t>
  </si>
  <si>
    <t>9.4</t>
  </si>
  <si>
    <t>RPDU5.MC.301</t>
  </si>
  <si>
    <t>9.5</t>
  </si>
  <si>
    <t>FGD - Seismic Calculation Report of the foundations</t>
  </si>
  <si>
    <t>S21001- EN01 - 05CPP - 551002</t>
  </si>
  <si>
    <t>9.6</t>
  </si>
  <si>
    <t>SAC - Seismic Calculation Report of the foundations</t>
  </si>
  <si>
    <t>RPDU5.MA.301</t>
  </si>
  <si>
    <t>9.7</t>
  </si>
  <si>
    <t>FGD - Piling Outline Drawing (if piling is required)</t>
  </si>
  <si>
    <t>WILL DEVELOP IF REQUIRED</t>
  </si>
  <si>
    <t>RPDU5.MC.002</t>
  </si>
  <si>
    <t>9.8</t>
  </si>
  <si>
    <t>SAC - Piling Outline Drawing (if piling is required)</t>
  </si>
  <si>
    <t>RPDU5.MC.302</t>
  </si>
  <si>
    <t>9.9</t>
  </si>
  <si>
    <t>FGD - Piling Specification (if piling is required)</t>
  </si>
  <si>
    <t>RPDU5.PG.507</t>
  </si>
  <si>
    <t>9.10</t>
  </si>
  <si>
    <t>SAC - Piling Specification (if piling is required)</t>
  </si>
  <si>
    <t>RPDU5.PG.508</t>
  </si>
  <si>
    <t>9.11</t>
  </si>
  <si>
    <t xml:space="preserve">FGD &amp; SAC - Drainages drawings (funnels, trenches, sumps, etc.) </t>
  </si>
  <si>
    <t>RPDU5.MC.501</t>
  </si>
  <si>
    <t>9.12</t>
  </si>
  <si>
    <t>FGD &amp; SAC - Cable trenches - Outline Drawings</t>
  </si>
  <si>
    <t>RPDU5.MC.502</t>
  </si>
  <si>
    <t>9.13</t>
  </si>
  <si>
    <t>FGD &amp; SAC - Excavation and backfillings (with bill of quantitites)</t>
  </si>
  <si>
    <t>S21001- EN01 - 05HSD - 551003</t>
  </si>
  <si>
    <t>RPDU5.MC.503</t>
  </si>
  <si>
    <t>9.14</t>
  </si>
  <si>
    <t>FGD - Equipment foundations - Formworks drawings (with bill of quantities)</t>
  </si>
  <si>
    <t>RPDU5.MC.310</t>
  </si>
  <si>
    <t>9.15</t>
  </si>
  <si>
    <t>SAC - Equipment foundations - Formworks drawings (with bill of quantities)</t>
  </si>
  <si>
    <t>RPDU5.MC.510</t>
  </si>
  <si>
    <t>9.16</t>
  </si>
  <si>
    <t>S21001- EN01 - 05HSD - 551004</t>
  </si>
  <si>
    <t>RPDU5.MC.350</t>
  </si>
  <si>
    <t>9.17</t>
  </si>
  <si>
    <t>RPDU5.MC.550</t>
  </si>
  <si>
    <t>FGD &amp; SAC - PIPING</t>
  </si>
  <si>
    <t>10.1</t>
  </si>
  <si>
    <t>S21001- TS01 - 05HSD- 227217</t>
  </si>
  <si>
    <t>RPDU5.PG.010</t>
  </si>
  <si>
    <t>10.2</t>
  </si>
  <si>
    <t>SAC - Piping Materials Specification</t>
  </si>
  <si>
    <t>RPDU5.PG.310</t>
  </si>
  <si>
    <t>10.3</t>
  </si>
  <si>
    <t>FGD - Piping Line List</t>
  </si>
  <si>
    <t>RPDU5.MM.001</t>
  </si>
  <si>
    <t>10.4</t>
  </si>
  <si>
    <t>SAC - Piping Line List</t>
  </si>
  <si>
    <t>RPDU5.MM.301</t>
  </si>
  <si>
    <t>10.5</t>
  </si>
  <si>
    <t>RPDU5.ML.010</t>
  </si>
  <si>
    <t>10.6</t>
  </si>
  <si>
    <t>RPDU5.ML.310</t>
  </si>
  <si>
    <t>10.7</t>
  </si>
  <si>
    <t>FGD - Pipe Racks and Access Platforms for Maintenance - Drawings with bill of quantities</t>
  </si>
  <si>
    <t>RPDU5.MU.010</t>
  </si>
  <si>
    <t>10.8</t>
  </si>
  <si>
    <t>SAC - Pipe Racks and Access Platforms for Maintenance - Drawings with bill of quantitites</t>
  </si>
  <si>
    <t>RPDU5.MU.310</t>
  </si>
  <si>
    <t>10.9</t>
  </si>
  <si>
    <t>RPDU5.MU.050</t>
  </si>
  <si>
    <t>10.10</t>
  </si>
  <si>
    <t>RPDU5.MU.350</t>
  </si>
  <si>
    <t>10.11</t>
  </si>
  <si>
    <t>FGD - Piping Isometric Drawings with bill of quantities and support location identification</t>
  </si>
  <si>
    <t>RPDU5.MS.010</t>
  </si>
  <si>
    <t>10.12</t>
  </si>
  <si>
    <t>SAC - Piping Isometric Drawings with bill of quantities and support location identification</t>
  </si>
  <si>
    <t>RPDU5.MS.310</t>
  </si>
  <si>
    <t>10.13</t>
  </si>
  <si>
    <t>S21001- TS01 - 05HSD- 227218</t>
  </si>
  <si>
    <t>RPDU5.PG.011</t>
  </si>
  <si>
    <t>10.14</t>
  </si>
  <si>
    <t>SAC - Piping Painting Specification (primer + final at site)</t>
  </si>
  <si>
    <t>RPDU5.PG.311</t>
  </si>
  <si>
    <t>10.15</t>
  </si>
  <si>
    <t>RPDU5.PG.012</t>
  </si>
  <si>
    <t>10.16</t>
  </si>
  <si>
    <t>SAC - Piping Heat Insulation Specification</t>
  </si>
  <si>
    <t>RPDU5.PG.312</t>
  </si>
  <si>
    <t>10.17</t>
  </si>
  <si>
    <t>S21001- TS01 - 05HSD- 227220</t>
  </si>
  <si>
    <t>RPDU5.PG.013</t>
  </si>
  <si>
    <t>10.18</t>
  </si>
  <si>
    <t>RPDU5.PG.313</t>
  </si>
  <si>
    <t>10.19</t>
  </si>
  <si>
    <t>SAC - Stress Analysis Calculation of piping steam lines</t>
  </si>
  <si>
    <t>RPDU5.MA.302</t>
  </si>
  <si>
    <t>FGD &amp; SAC - VALVES</t>
  </si>
  <si>
    <t>11.1</t>
  </si>
  <si>
    <t>FGD - Valve List</t>
  </si>
  <si>
    <t>S21001- VS01 - 05HSD- 228400</t>
  </si>
  <si>
    <t>RPDU5.MM.002</t>
  </si>
  <si>
    <t>11.2</t>
  </si>
  <si>
    <t>SAC - Valve List</t>
  </si>
  <si>
    <t>RPDU5.MM.302</t>
  </si>
  <si>
    <t>11.3</t>
  </si>
  <si>
    <t>S21001- TS01 - 05HSD- 447201</t>
  </si>
  <si>
    <t>RPDU5.PG.060</t>
  </si>
  <si>
    <t>11.4</t>
  </si>
  <si>
    <t>RPDU5.PG.360</t>
  </si>
  <si>
    <t>11.5</t>
  </si>
  <si>
    <t>S21001- TS01 - 05HSD- 447202</t>
  </si>
  <si>
    <t>RPDU5.PG.061</t>
  </si>
  <si>
    <t>11.6</t>
  </si>
  <si>
    <t>RPDU5.PG.361</t>
  </si>
  <si>
    <t>FGD &amp; SAC - INSTRUMENTATION AND CONTROL SYSTEM</t>
  </si>
  <si>
    <t>12.1</t>
  </si>
  <si>
    <t>FGD - Operations &amp; Controls Description</t>
  </si>
  <si>
    <t>S21001- EN01 - 05HSD- 441001</t>
  </si>
  <si>
    <t>RPDU5.PG.070</t>
  </si>
  <si>
    <t>12.2</t>
  </si>
  <si>
    <t>SAC - Operations &amp; Controls Description</t>
  </si>
  <si>
    <t>RPDU5.PG.370</t>
  </si>
  <si>
    <t>12.3</t>
  </si>
  <si>
    <t>FGD - Instrument List</t>
  </si>
  <si>
    <t>S21001- EN01 - 05HSD- 441002</t>
  </si>
  <si>
    <t>RPDU5.EM.001</t>
  </si>
  <si>
    <t>12.4</t>
  </si>
  <si>
    <t>SAC - Instrument List</t>
  </si>
  <si>
    <t>RPDU5.EM.301</t>
  </si>
  <si>
    <t>12.5</t>
  </si>
  <si>
    <t>FGD - Measurement List</t>
  </si>
  <si>
    <t>S21001- EN01 - 05HSD- 441003</t>
  </si>
  <si>
    <t>RPDU5.EM.002</t>
  </si>
  <si>
    <t>12.6</t>
  </si>
  <si>
    <t>SAC - Measurement List</t>
  </si>
  <si>
    <t>RPDU5.EM.302</t>
  </si>
  <si>
    <t>12.7</t>
  </si>
  <si>
    <t>FGD - Input/Output List</t>
  </si>
  <si>
    <t>S21001- EN01 - 05HSD- 441004</t>
  </si>
  <si>
    <t>RPDU5.EM.003</t>
  </si>
  <si>
    <t>12.8</t>
  </si>
  <si>
    <t>SAC - Input/Output List</t>
  </si>
  <si>
    <t>RPDU5.EM.303</t>
  </si>
  <si>
    <t>12.9</t>
  </si>
  <si>
    <t>S21001- EN01 - 05HSD- 441005</t>
  </si>
  <si>
    <t>RPDU5.ES.001</t>
  </si>
  <si>
    <t>12.10</t>
  </si>
  <si>
    <t>RPDU5.ES.301</t>
  </si>
  <si>
    <t>12.11</t>
  </si>
  <si>
    <t>FGD - Technical Specification for PLC</t>
  </si>
  <si>
    <t>S21001- TS01 - 05HSD- 447203</t>
  </si>
  <si>
    <t>RPDU5.PE.001</t>
  </si>
  <si>
    <t>12.12</t>
  </si>
  <si>
    <t>SAC - Technical Specification for PLC</t>
  </si>
  <si>
    <t>RPDU5.PE.301</t>
  </si>
  <si>
    <t>12.13</t>
  </si>
  <si>
    <t>FGD - Loop Diagrams of main process sections</t>
  </si>
  <si>
    <t>S21001- EN01 - 05HSD- 441006</t>
  </si>
  <si>
    <t>RPDU5.EL.001</t>
  </si>
  <si>
    <t>12.14</t>
  </si>
  <si>
    <t>SAC - Loop Diagrams of main process sections</t>
  </si>
  <si>
    <t>RPDU5.EL.301</t>
  </si>
  <si>
    <t>12.15</t>
  </si>
  <si>
    <t>FGD - Logic Diagrams</t>
  </si>
  <si>
    <t>S21001- EN01 - 05HSD- 441007</t>
  </si>
  <si>
    <t>RPDU5.EL.010</t>
  </si>
  <si>
    <t>12.16</t>
  </si>
  <si>
    <t>SAC - Logic Diagrams</t>
  </si>
  <si>
    <t>RPDU5.EL.310</t>
  </si>
  <si>
    <t>12.17</t>
  </si>
  <si>
    <t>FGD - Control Architecture Scheme</t>
  </si>
  <si>
    <t>S21001- EN01 - 05HSD- 441008</t>
  </si>
  <si>
    <t>RPDU5.EL.050</t>
  </si>
  <si>
    <t>12.18</t>
  </si>
  <si>
    <t>SAC - Control Architecture Scheme</t>
  </si>
  <si>
    <t>RPDU5.EL.350</t>
  </si>
  <si>
    <t>12.19</t>
  </si>
  <si>
    <t>FGD - Control Cables Sizing - Technical Specification</t>
  </si>
  <si>
    <t>S21001- TS01 - 05HSD- 447204</t>
  </si>
  <si>
    <t>RPDU5.PE.050</t>
  </si>
  <si>
    <t>12.20</t>
  </si>
  <si>
    <t>SAC - Control Cables Sizing - Technical Specification</t>
  </si>
  <si>
    <t>RPDU5.PE.350</t>
  </si>
  <si>
    <t>12.21</t>
  </si>
  <si>
    <t>FGD - Hook-Up Diagrams</t>
  </si>
  <si>
    <t>S21001- EN01 - 05HSD- 441009</t>
  </si>
  <si>
    <t>RPDU5.EL.051</t>
  </si>
  <si>
    <t>12.22</t>
  </si>
  <si>
    <t>SAC - Hook-Up Diagrams</t>
  </si>
  <si>
    <t>RPDU5.EL.351</t>
  </si>
  <si>
    <t>12.23</t>
  </si>
  <si>
    <t>FGD - Control Room Layout Drawing</t>
  </si>
  <si>
    <t>S21001- EN01 - 05UCA- 441010</t>
  </si>
  <si>
    <t>RPDU5.EL.052</t>
  </si>
  <si>
    <t>12.24</t>
  </si>
  <si>
    <t>SAC - Control Room Layout Drawing</t>
  </si>
  <si>
    <t>RPDU5.EL.352</t>
  </si>
  <si>
    <t>12.25</t>
  </si>
  <si>
    <t>FGD - Instrument Location Plan Drawing</t>
  </si>
  <si>
    <t>S21001- EN01 - 05HSD- 441011</t>
  </si>
  <si>
    <t>RPDU5.EL.353</t>
  </si>
  <si>
    <t>12.26</t>
  </si>
  <si>
    <t>SAC - Instrument Location Plan Drawing</t>
  </si>
  <si>
    <t>RPDU5.EL.553</t>
  </si>
  <si>
    <t>12.27</t>
  </si>
  <si>
    <t>FGD - Junction Boxes Location Plan Drawing</t>
  </si>
  <si>
    <t>S21001- EN01 - 05HSD- 441012</t>
  </si>
  <si>
    <t>RPDU5.EL.054</t>
  </si>
  <si>
    <t>12.28</t>
  </si>
  <si>
    <t>SAC - Junction Boxes Location Plan Drawing</t>
  </si>
  <si>
    <t>RPDU5.EL.354</t>
  </si>
  <si>
    <t>FGD &amp; SAC - ELECTRICAL SYSTEM</t>
  </si>
  <si>
    <t>13.1</t>
  </si>
  <si>
    <t>FGD - Electrical Load List</t>
  </si>
  <si>
    <t>RPDU5.EM.000</t>
  </si>
  <si>
    <t>13.2</t>
  </si>
  <si>
    <t>SAC - Electrical Load List</t>
  </si>
  <si>
    <t>RPDU5.EM.300</t>
  </si>
  <si>
    <t>13.3</t>
  </si>
  <si>
    <t>FGD - Electrical &amp; Control Cables List</t>
  </si>
  <si>
    <t>RPDU5.EM.004</t>
  </si>
  <si>
    <t>13.4</t>
  </si>
  <si>
    <t>SAC - Electrical &amp; Control Cables List</t>
  </si>
  <si>
    <t>RPDU5.EM.304</t>
  </si>
  <si>
    <t>13.5</t>
  </si>
  <si>
    <t>S21001- EN01 - 05HSD - 331005</t>
  </si>
  <si>
    <t>RPDU5.EV.001</t>
  </si>
  <si>
    <t>13.6</t>
  </si>
  <si>
    <t>RPDU5.EV.301</t>
  </si>
  <si>
    <t>13.7</t>
  </si>
  <si>
    <t>FGD - Junction Boxes - Technical Specification</t>
  </si>
  <si>
    <t>S21001- TS01 - 05HSD- 337204</t>
  </si>
  <si>
    <t>RPDU5.ED.001</t>
  </si>
  <si>
    <t>13.8</t>
  </si>
  <si>
    <t>SAC - Junction Boxes - Technical Specification</t>
  </si>
  <si>
    <t>RPDU5.ED.301</t>
  </si>
  <si>
    <t>13.9</t>
  </si>
  <si>
    <t>S21001- TS01 - 05HSD- 337205</t>
  </si>
  <si>
    <t>RPDU5.ED.002</t>
  </si>
  <si>
    <t>13.10</t>
  </si>
  <si>
    <t>SAC - PMCC, MCC, ACDB and DCDB - Technical Specification</t>
  </si>
  <si>
    <t>RPDU5.ED.302</t>
  </si>
  <si>
    <t>13.11</t>
  </si>
  <si>
    <t>FGD - MOV - Technical Specification</t>
  </si>
  <si>
    <t>S21001- TS01 - 05HSD- 337206</t>
  </si>
  <si>
    <t>RPDU5.ED.003</t>
  </si>
  <si>
    <t>13.12</t>
  </si>
  <si>
    <t>SAC - MOV - Technical Specification</t>
  </si>
  <si>
    <t>RPDU5.ED.303</t>
  </si>
  <si>
    <t>13.13</t>
  </si>
  <si>
    <t>FGD - LT/HT motors - Technical Specification</t>
  </si>
  <si>
    <t>S21001- TS01 - 05HSD- 337207</t>
  </si>
  <si>
    <t>RPDU5.ED.004</t>
  </si>
  <si>
    <t>13.14</t>
  </si>
  <si>
    <t>SAC- LT/HT cables - Technical Specification</t>
  </si>
  <si>
    <t>RPDU5.ED.304</t>
  </si>
  <si>
    <t>13.15</t>
  </si>
  <si>
    <t>S21001- EN01 - 05HSD - 331006</t>
  </si>
  <si>
    <t>RPDU5.EG.001</t>
  </si>
  <si>
    <t>13.16</t>
  </si>
  <si>
    <t>SAC- Electrical Single Line Diagram</t>
  </si>
  <si>
    <t>RPDU5.EG.301</t>
  </si>
  <si>
    <t>13.17</t>
  </si>
  <si>
    <t>FGD - Cable Sizing - Technical Specification</t>
  </si>
  <si>
    <t>S21001- TS01 - 05HSD- 337208</t>
  </si>
  <si>
    <t>RPDU5.ED.005</t>
  </si>
  <si>
    <t>13.18</t>
  </si>
  <si>
    <t>SAC- Cable Sizing - Technical Specification</t>
  </si>
  <si>
    <t>RPDU5.ED.305</t>
  </si>
  <si>
    <t>13.19</t>
  </si>
  <si>
    <t>FGD - Individual Distribution Schemes/Control Schemes Drawing</t>
  </si>
  <si>
    <t>S21001- EN01 - 05HSD - 331007</t>
  </si>
  <si>
    <t>RPDU5.EG.002</t>
  </si>
  <si>
    <t>13.20</t>
  </si>
  <si>
    <t>SAC - Individual Distribution Schemes/Control Schemes Drawing</t>
  </si>
  <si>
    <t>RPDU5.EG.302</t>
  </si>
  <si>
    <t>13.21</t>
  </si>
  <si>
    <t>FGD - Illumination Scheme Drawing</t>
  </si>
  <si>
    <t>S21001- EN01 - 05HSD - 331008</t>
  </si>
  <si>
    <t>RPDU5.EG.003</t>
  </si>
  <si>
    <t>13.22</t>
  </si>
  <si>
    <t>SAC - Illumination Scheme Drawing</t>
  </si>
  <si>
    <t>RPDU5.EG.303</t>
  </si>
  <si>
    <t>13.23</t>
  </si>
  <si>
    <t>FGD - Plant lighting Layout Drawing</t>
  </si>
  <si>
    <t>S21001- EN01 - 05HSD - 331009</t>
  </si>
  <si>
    <t>RPDU5.EG.004</t>
  </si>
  <si>
    <t>13.24</t>
  </si>
  <si>
    <t>SAC - Plant lighting Layout Drawing</t>
  </si>
  <si>
    <t>RPDU5.EG.304</t>
  </si>
  <si>
    <t>13.25</t>
  </si>
  <si>
    <t>FGD - Grounding and Lightening System - Technical Specification</t>
  </si>
  <si>
    <t>RPDU5.ED.006</t>
  </si>
  <si>
    <t>13.26</t>
  </si>
  <si>
    <t>SAC - Grounding and Lightening System - Technical Specification</t>
  </si>
  <si>
    <t>RPDU5.ED.306</t>
  </si>
  <si>
    <t>13.27</t>
  </si>
  <si>
    <t>FGD - Grounding Scheme Drawing</t>
  </si>
  <si>
    <t>S21001- EN01 - 05HSD - 331010</t>
  </si>
  <si>
    <t>RPDU5.EG.006</t>
  </si>
  <si>
    <t>13.28</t>
  </si>
  <si>
    <t>SAC - Grounding Scheme Drawing</t>
  </si>
  <si>
    <t>RPDU5.EG.306</t>
  </si>
  <si>
    <t>13.29</t>
  </si>
  <si>
    <t>FGD - Lightening Protection Drawing</t>
  </si>
  <si>
    <t>S21001- EN01 - 05HSD - 331011</t>
  </si>
  <si>
    <t>RPDU5.EG.007</t>
  </si>
  <si>
    <t>13.30</t>
  </si>
  <si>
    <t>SAC - Lightening Protection Drawing</t>
  </si>
  <si>
    <t>RPDU5.EG.307</t>
  </si>
  <si>
    <t>13.31</t>
  </si>
  <si>
    <t>FGD - Plant Area Grounding and Lightening Protection Layout</t>
  </si>
  <si>
    <t>S21001- EN01 - 05HSD - 331012</t>
  </si>
  <si>
    <t>RPDU5.EG.008</t>
  </si>
  <si>
    <t>13.32</t>
  </si>
  <si>
    <t>SAC - Plant Area Grounding and Lightening Protection Layout</t>
  </si>
  <si>
    <t>RPDU5.EG.308</t>
  </si>
  <si>
    <t>13.33</t>
  </si>
  <si>
    <t>S21001- EN01 - 05HSD - 331013</t>
  </si>
  <si>
    <t>RPDU5.EG.009</t>
  </si>
  <si>
    <t>13.34</t>
  </si>
  <si>
    <t>SAC - Electrical Equipment Layout</t>
  </si>
  <si>
    <t>RPDU5.EG.309</t>
  </si>
  <si>
    <t>13.35</t>
  </si>
  <si>
    <t>FGD - Electrical Room Layout (Plan and Sections)</t>
  </si>
  <si>
    <t>S21001- EN01 - 05HSD - 331014</t>
  </si>
  <si>
    <t>RPDU5.EG.010</t>
  </si>
  <si>
    <t>13.36</t>
  </si>
  <si>
    <t>SAC - Electrical Room Layout (Plan and Sections)</t>
  </si>
  <si>
    <t>RPDU5.EG.310</t>
  </si>
  <si>
    <t>13.37</t>
  </si>
  <si>
    <t>FGD – Electrical/Control Cables and Glands - Technical Specification</t>
  </si>
  <si>
    <t>S21001- TS01- 05HSD - 337209</t>
  </si>
  <si>
    <t>RPDU5.ED.007</t>
  </si>
  <si>
    <t>13.38</t>
  </si>
  <si>
    <t>SAC – Electrical/Control Cables and Glands - Technical Specification</t>
  </si>
  <si>
    <t>RPDU5.ED.307</t>
  </si>
  <si>
    <t>13.39</t>
  </si>
  <si>
    <t>FGD – Cable Trays - Technical Specification</t>
  </si>
  <si>
    <t>S21001- TS01- 05HSD - 337210</t>
  </si>
  <si>
    <t>RPDU5.ED.008</t>
  </si>
  <si>
    <t>13.40</t>
  </si>
  <si>
    <t>SAC – Cable Trays - Technical Specification</t>
  </si>
  <si>
    <t>RPDU5.ED.308</t>
  </si>
  <si>
    <t>13.41</t>
  </si>
  <si>
    <t>FGD – LT Motors - Technical Specification</t>
  </si>
  <si>
    <t>S21001- TS01- 05HSD - 337211</t>
  </si>
  <si>
    <t>RPDU5.ED.009</t>
  </si>
  <si>
    <t>13.42</t>
  </si>
  <si>
    <t>SAC – LT Motors - Technical Specification</t>
  </si>
  <si>
    <t>RPDU5.ED.309</t>
  </si>
  <si>
    <t>13.43</t>
  </si>
  <si>
    <t>FGD – HT Motors - Technical Specification</t>
  </si>
  <si>
    <t>S21001- TS01- 05HSD - 337212</t>
  </si>
  <si>
    <t>RPDU5.ED.010</t>
  </si>
  <si>
    <t>13.44</t>
  </si>
  <si>
    <t>SAC – HT Motors - Technical Specification</t>
  </si>
  <si>
    <t>RPDU5.ED.310</t>
  </si>
  <si>
    <t>13.45</t>
  </si>
  <si>
    <t>FGD – LT &amp; HT Switchgears - Technical Specification</t>
  </si>
  <si>
    <t>S21001- TS01- 05HSD - 337213</t>
  </si>
  <si>
    <t>RPDU5.ED.011</t>
  </si>
  <si>
    <t>13.46</t>
  </si>
  <si>
    <t>SAC – LT &amp; HT Switchgears - Technical Specification</t>
  </si>
  <si>
    <t>RPDU5.ED.311</t>
  </si>
  <si>
    <t>13.47</t>
  </si>
  <si>
    <t>FGD – Electrical Panels and Junction Boxes - Technical Specification</t>
  </si>
  <si>
    <t>S21001- TS01- 05HSD - 337214</t>
  </si>
  <si>
    <t>RPDU5.ED.012</t>
  </si>
  <si>
    <t>13.48</t>
  </si>
  <si>
    <t>SAC – Electrical Panels and Junction Boxes - Technical Specification</t>
  </si>
  <si>
    <t>RPDU5.ED.312</t>
  </si>
  <si>
    <t>13.49</t>
  </si>
  <si>
    <t>FGD – LTMCC / Switchboard - Technical Specification</t>
  </si>
  <si>
    <t>S21001- TS01- 05HSD - 337215</t>
  </si>
  <si>
    <t>RPDU5.ED.013</t>
  </si>
  <si>
    <t>13.50</t>
  </si>
  <si>
    <t>SAC – LTMCC / Switchboard - Technical Specification</t>
  </si>
  <si>
    <t>RPDU5.ED.313</t>
  </si>
  <si>
    <t>13.51</t>
  </si>
  <si>
    <t>FGD – UPS - Technical Specification</t>
  </si>
  <si>
    <t>S21001- TS01- 05HSD - 337216</t>
  </si>
  <si>
    <t>RPDU5.ED.014</t>
  </si>
  <si>
    <t>13.52</t>
  </si>
  <si>
    <t>SAC – UPS - Technical Specification</t>
  </si>
  <si>
    <t>RPDU5.ED.314</t>
  </si>
  <si>
    <t>13.53</t>
  </si>
  <si>
    <t>FGD – UPS - Line Diagram</t>
  </si>
  <si>
    <t>RPDU5.EG.011</t>
  </si>
  <si>
    <t>13.54</t>
  </si>
  <si>
    <t>SAC – UPS - Line Diagram</t>
  </si>
  <si>
    <t>RPDU5.EG.311</t>
  </si>
  <si>
    <t>13.55</t>
  </si>
  <si>
    <t>FGD &amp; SAC - Auxiliary power calculation for continuous running of FGD plant including SAC at full load.</t>
  </si>
  <si>
    <t>RPDU5.ED.500</t>
  </si>
  <si>
    <t>FGD &amp; SAC - FIRE FIGHTING SYSTEM</t>
  </si>
  <si>
    <t>14.1</t>
  </si>
  <si>
    <t>FGD Fire Fighting - Fire Fighting &amp; Detection System Technical Specification</t>
  </si>
  <si>
    <t>RPDU5.ED.800</t>
  </si>
  <si>
    <t>14.2</t>
  </si>
  <si>
    <t>SAC Fire Fighting - Fire Fighting &amp; Detection System Technical Specification</t>
  </si>
  <si>
    <t>RPDU5.ED.830</t>
  </si>
  <si>
    <t>RPDU5.EL.800</t>
  </si>
  <si>
    <t>14.3</t>
  </si>
  <si>
    <t>SAC Fire Fighting - Alarm System - Schematic Diagram</t>
  </si>
  <si>
    <t>RPDU5.EL.830</t>
  </si>
  <si>
    <t>14.4</t>
  </si>
  <si>
    <t>RPDU5.ML.800</t>
  </si>
  <si>
    <t>RPDU5.ML.830</t>
  </si>
  <si>
    <t>14.5</t>
  </si>
  <si>
    <t>RPDU5.MA.800</t>
  </si>
  <si>
    <t>RPDU5.MA.830</t>
  </si>
  <si>
    <t>14.6</t>
  </si>
  <si>
    <t>FGD Fire Fighting - Water Spray System - Hydraulic Calculation</t>
  </si>
  <si>
    <t>RPDU5.MA.801</t>
  </si>
  <si>
    <t>SAC Fire Fighting - Water Spray System - Hydraulic Calculation</t>
  </si>
  <si>
    <t>RPDU5.MA.831</t>
  </si>
  <si>
    <t>14.7</t>
  </si>
  <si>
    <t>RPDU5.PA.800</t>
  </si>
  <si>
    <t>RPDU5.PA.830</t>
  </si>
  <si>
    <t>14.8</t>
  </si>
  <si>
    <t>FGD Fire Fighting - Alarm System at MCC and Control Room - General Arrangement Drawing</t>
  </si>
  <si>
    <t>RPDU5.ML.801</t>
  </si>
  <si>
    <t>14.9</t>
  </si>
  <si>
    <t>SAC Fire Fighting - Alarm System at MCC and Control Room - General Arrangement Drawing</t>
  </si>
  <si>
    <t>RPDU5.ML.831</t>
  </si>
  <si>
    <t>14.10</t>
  </si>
  <si>
    <t>RPDU5.PA.801</t>
  </si>
  <si>
    <t>14.11</t>
  </si>
  <si>
    <t>RPDU5.PA.831</t>
  </si>
  <si>
    <t>14.12</t>
  </si>
  <si>
    <t>FGD Fire Fighting - Fire Detection Alarm System - Layout</t>
  </si>
  <si>
    <t>RPDU5.ML.802</t>
  </si>
  <si>
    <t>14.13</t>
  </si>
  <si>
    <t>SAC Fire Fighting - Fire Detection Alarm System - Layout</t>
  </si>
  <si>
    <t>RPDU5.ML.832</t>
  </si>
  <si>
    <t>14.14</t>
  </si>
  <si>
    <t>FGD Fire Fighting - Fire Detection Alarm System - Schematic Drawing</t>
  </si>
  <si>
    <t>RPDU5.ML.803</t>
  </si>
  <si>
    <t>14.15</t>
  </si>
  <si>
    <t>SAC Fire Fighting - Fire Detection Alarm System - Schematic Drawing</t>
  </si>
  <si>
    <t>RPDU5.ML.833</t>
  </si>
  <si>
    <t>14.16</t>
  </si>
  <si>
    <t>FGD Fire Fighting - Fire Detection Alarm Equipment - Technical Specification</t>
  </si>
  <si>
    <t>RPDU5.PA.802</t>
  </si>
  <si>
    <t>14.17</t>
  </si>
  <si>
    <t>SAC Fire Fighting - Fire Detection Alarm Equipment - Technical Specification</t>
  </si>
  <si>
    <t>RPDU5.PA.832</t>
  </si>
  <si>
    <t>14.18</t>
  </si>
  <si>
    <t>FGD Fire Fighting - Fire Extinguishers - Technical Specification</t>
  </si>
  <si>
    <t>RPDU5.PA.803</t>
  </si>
  <si>
    <t>14.19</t>
  </si>
  <si>
    <t>SAC Fire Fighting - Fire Extinguishers - Technical Specification</t>
  </si>
  <si>
    <t>RPDU5.PA.833</t>
  </si>
  <si>
    <t>14.20</t>
  </si>
  <si>
    <t>FGD Fire Fighting - ERW steel pipes and fittings - Technical Specification</t>
  </si>
  <si>
    <t>RPDU5.PA.804</t>
  </si>
  <si>
    <t>14.21</t>
  </si>
  <si>
    <t>SAC Fire Fighting - ERW steel pipes and fittings - Technical Specification</t>
  </si>
  <si>
    <t>RPDU5.PA.834</t>
  </si>
  <si>
    <t>14.22</t>
  </si>
  <si>
    <t>FGD Fire Fighting - Pumps - Technical Specification</t>
  </si>
  <si>
    <t>RPDU5.PA.805</t>
  </si>
  <si>
    <t>14.23</t>
  </si>
  <si>
    <t>SAC Fire Fighting - Pumps - Technical Specification</t>
  </si>
  <si>
    <t>RPDU5.PA.835</t>
  </si>
  <si>
    <t>14.24</t>
  </si>
  <si>
    <t>FGD Fire Fighting - Sprinklers - Technical Specification</t>
  </si>
  <si>
    <t>RPDU5.PA.806</t>
  </si>
  <si>
    <t>14.25</t>
  </si>
  <si>
    <t>SAC Fire Fighting - Sprinklers - Technical Specification</t>
  </si>
  <si>
    <t>RPDU5.PA.836</t>
  </si>
  <si>
    <t>15</t>
  </si>
  <si>
    <t>15.1</t>
  </si>
  <si>
    <t>RPDU5.PA.001</t>
  </si>
  <si>
    <t>15.2</t>
  </si>
  <si>
    <t>S21001- TS01 - 05HTA- 227223</t>
  </si>
  <si>
    <t>RPDU5.PA.002</t>
  </si>
  <si>
    <t>15.3</t>
  </si>
  <si>
    <t>RPDU5.PA.003</t>
  </si>
  <si>
    <t>15.4</t>
  </si>
  <si>
    <t>FGD - Pumps - PTS Purchasing Technical Specification</t>
  </si>
  <si>
    <t>RPDU5.PA.005</t>
  </si>
  <si>
    <t>15.5</t>
  </si>
  <si>
    <t>SAC - Pumps - PTS Purchasing Technical Specification</t>
  </si>
  <si>
    <t>RPDU5.PA.305</t>
  </si>
  <si>
    <t>15.6</t>
  </si>
  <si>
    <t>FGD - Ash Filters - PTS Purchasing Technical Specification</t>
  </si>
  <si>
    <t>RPDU5.PA.006</t>
  </si>
  <si>
    <t>15.7</t>
  </si>
  <si>
    <t>FGD -  MCU Flue Gas Cooling Nozzles and FGTR Washing Nozzles of SPC Modules - PTS Purchasing Technical Specification</t>
  </si>
  <si>
    <t>RPDU5.PA.007</t>
  </si>
  <si>
    <t>15.8</t>
  </si>
  <si>
    <t>SCA - Vapour-Liquid Separator, Reboiler Heater Exchanger, Acid Condenser, Circulation Pumps and Vacuum System - PTS Purchasing Technical Specification</t>
  </si>
  <si>
    <t>RPDU5.PA.301</t>
  </si>
  <si>
    <t>15.9</t>
  </si>
  <si>
    <t>FGD - MCU Mist Cooling Unit, FGTR Flue Gas Treatment Unit and Wet Stack - PTS Purchasing Technical Specification</t>
  </si>
  <si>
    <t>RPDU5.PA.008</t>
  </si>
  <si>
    <t>15.10</t>
  </si>
  <si>
    <t>FGD - Steel Tanks - PTS Purchasing Technical Specification</t>
  </si>
  <si>
    <t>RPDU5.PA.010</t>
  </si>
  <si>
    <t>15.11</t>
  </si>
  <si>
    <t>SAC - Steel Tanks - PTS Purchasing Technical Specification</t>
  </si>
  <si>
    <t>RPDU5.PA.310</t>
  </si>
  <si>
    <t>15.12</t>
  </si>
  <si>
    <t>FGD - FRP Tanks - PTS Purchasing Technical Specification</t>
  </si>
  <si>
    <t>RPDU5.PA.011</t>
  </si>
  <si>
    <t>15.13</t>
  </si>
  <si>
    <t>SAC - FRP Tanks - PTS Purchasing Technical Specification</t>
  </si>
  <si>
    <t>RPDU5.PA.311</t>
  </si>
  <si>
    <t>15.14</t>
  </si>
  <si>
    <t>FGD Electrical Buildings - HVAC - PTS Purchasing Technical Specification</t>
  </si>
  <si>
    <t>RPDU5.PA.012</t>
  </si>
  <si>
    <t>15.15</t>
  </si>
  <si>
    <t>SAC Buildings - HVAC - PTS Purchasing Technical Specification</t>
  </si>
  <si>
    <t>RPDU5.PA.312</t>
  </si>
  <si>
    <t>15.16</t>
  </si>
  <si>
    <t>FGD Electrical Buildings - Lighting - PTS Purchasing Technical Specification</t>
  </si>
  <si>
    <t>RPDU5.PA.013</t>
  </si>
  <si>
    <t>15.17</t>
  </si>
  <si>
    <t>SAC Buildings - Lighting - PTS Purchasing Technical Specification</t>
  </si>
  <si>
    <t>RPDU5.PA.313</t>
  </si>
  <si>
    <t>15.18</t>
  </si>
  <si>
    <t>FGD Electrical Buildings - Earthing Material and Lightning Arrestor - PTS Purchasing Technical Specification</t>
  </si>
  <si>
    <t>RPDU5.PA.014</t>
  </si>
  <si>
    <t>15.19</t>
  </si>
  <si>
    <t>SAC Buildings - Earthing Material and Lightning Arrestor - PTS Purchasing Technical Specification</t>
  </si>
  <si>
    <t>RPDU5.PA.314</t>
  </si>
  <si>
    <t>15.20</t>
  </si>
  <si>
    <t>FGD - Lifting devices - PTS Purchasing Technical Specification</t>
  </si>
  <si>
    <t>RPDU5.PA.015</t>
  </si>
  <si>
    <t>15.21</t>
  </si>
  <si>
    <t>SAC - Lifting devices - PTS Purchasing Technical Specification</t>
  </si>
  <si>
    <t>RPDU5.PA.315</t>
  </si>
  <si>
    <t>15.22</t>
  </si>
  <si>
    <t>RPDU5.PA.009</t>
  </si>
  <si>
    <t>15.23</t>
  </si>
  <si>
    <t>FGD - Linings - PTS Purchasing Technical Specification</t>
  </si>
  <si>
    <t>15.24</t>
  </si>
  <si>
    <t>SAC - Linings - PTS Purchasing Technical Specification</t>
  </si>
  <si>
    <t>15.25</t>
  </si>
  <si>
    <t>FGD - Paintings - PTS Purchasing Technical Specification</t>
  </si>
  <si>
    <t>RPDU5.PA.016</t>
  </si>
  <si>
    <t>15.26</t>
  </si>
  <si>
    <t>SAC - Paintings - PTS Purchasing Technical Specification</t>
  </si>
  <si>
    <t>RPDU5.PA.316</t>
  </si>
  <si>
    <t>15.27</t>
  </si>
  <si>
    <t>FGD - Heat Insulations - PTS Purchasing Technical Specification</t>
  </si>
  <si>
    <t>RPDU5.PA.017</t>
  </si>
  <si>
    <t>15.28</t>
  </si>
  <si>
    <t>SAC - Heat Insulations - PTS Purchasing Technical Specification</t>
  </si>
  <si>
    <t>RPDU5.PA.317</t>
  </si>
  <si>
    <t>15.29</t>
  </si>
  <si>
    <t>FGD - Piping - PTS Purchasing Technical Specification</t>
  </si>
  <si>
    <t>RPDU5.PA.018</t>
  </si>
  <si>
    <t>15.30</t>
  </si>
  <si>
    <t>SAC - Piping - PTS Purchasing Technical Specification</t>
  </si>
  <si>
    <t>RPDU5.PA.318</t>
  </si>
  <si>
    <t>15.31</t>
  </si>
  <si>
    <t>RPDU5.PA.019</t>
  </si>
  <si>
    <t>15.32</t>
  </si>
  <si>
    <t>RPDU5.PA.319</t>
  </si>
  <si>
    <t>15.33</t>
  </si>
  <si>
    <t>FGD - Control System - PTS Purchasing Technical Specification</t>
  </si>
  <si>
    <t>RPDU5.PA.020</t>
  </si>
  <si>
    <t>15.34</t>
  </si>
  <si>
    <t>SAC - Control System - PTS Purchasing Technical Specification</t>
  </si>
  <si>
    <t>RPDU5.PA.320</t>
  </si>
  <si>
    <t>15.35</t>
  </si>
  <si>
    <t>FGD - Instrumentation - PTS Purchasing Technical Specification</t>
  </si>
  <si>
    <t>RPDU5.PA.021</t>
  </si>
  <si>
    <t>15.36</t>
  </si>
  <si>
    <t>SAC - Instrumentation - PTS Purchasing Technical Specification</t>
  </si>
  <si>
    <t>RPDU5.PA.321</t>
  </si>
  <si>
    <t>15.37</t>
  </si>
  <si>
    <t>FGD - Electrical &amp; Control Cables - PTS Purchasing Technical Specification</t>
  </si>
  <si>
    <t>RPDU5.PA.022</t>
  </si>
  <si>
    <t>15.38</t>
  </si>
  <si>
    <t>SAC - Electrical &amp; Control Cables - PTS Purchasing Technical Specification</t>
  </si>
  <si>
    <t>RPDU5.PA.322</t>
  </si>
  <si>
    <t>15.39</t>
  </si>
  <si>
    <t>RPDU5.PA.023</t>
  </si>
  <si>
    <t>15.40</t>
  </si>
  <si>
    <t>RPDU5.PA.323</t>
  </si>
  <si>
    <t>15.41</t>
  </si>
  <si>
    <t>FGD - Switchboard, Distribution and Utilities Boards - PTS Purchasing Technical Specification</t>
  </si>
  <si>
    <t>RPDU5.PA.024</t>
  </si>
  <si>
    <t>15.42</t>
  </si>
  <si>
    <t>SAC - Switchboard, Distribution and Utilities Boards - PTS Purchasing Technical Specification</t>
  </si>
  <si>
    <t>RPDU5.PA.324</t>
  </si>
  <si>
    <t>15.43</t>
  </si>
  <si>
    <t>FGD - Illumination/Lighting (Outside and inside) - PTS Purchasing Technical Specification</t>
  </si>
  <si>
    <t>RPDU5.PA.025</t>
  </si>
  <si>
    <t>15.44</t>
  </si>
  <si>
    <t>RPDU5.PA.325</t>
  </si>
  <si>
    <t>15.45</t>
  </si>
  <si>
    <t>FGD - Earthing Material and Lightning System  - PTS Purchasing Technical Specification</t>
  </si>
  <si>
    <t>RPDU5.PA.026</t>
  </si>
  <si>
    <t>15.46</t>
  </si>
  <si>
    <t>SAC - Earthing Material and Lightning System  - PTS Purchasing Technical Specification</t>
  </si>
  <si>
    <t>RPDU5.PA.326</t>
  </si>
  <si>
    <t>15.47</t>
  </si>
  <si>
    <t>FGD - Fire Fighting System - PTS Purchasing Technical Specification  (if any)</t>
  </si>
  <si>
    <t>RPDU5.PA.027</t>
  </si>
  <si>
    <t>15.48</t>
  </si>
  <si>
    <t>SAC - Fire Fighting System - PTS Purchasing Technical Specification  (if any)</t>
  </si>
  <si>
    <t>RPDU5.PA.327</t>
  </si>
  <si>
    <t>15.49</t>
  </si>
  <si>
    <t>RPDU5.PA.500</t>
  </si>
  <si>
    <t>15.50</t>
  </si>
  <si>
    <t>RPDU5.PA.501</t>
  </si>
  <si>
    <t>15.51</t>
  </si>
  <si>
    <t>S21001- PS01- 05CPP- 225001</t>
  </si>
  <si>
    <t>RPDU5.PA.502</t>
  </si>
  <si>
    <t>15.52</t>
  </si>
  <si>
    <t>S21001- PS01- 05CPP- 335001</t>
  </si>
  <si>
    <t>RPDU5.PA.503</t>
  </si>
  <si>
    <t>16</t>
  </si>
  <si>
    <t>FGD &amp; SAC - QUALITY ASSURANCE</t>
  </si>
  <si>
    <t>16.1</t>
  </si>
  <si>
    <t>FGD &amp; SAC - Project Quality Control Manual (with Job Organization Chart)</t>
  </si>
  <si>
    <t>S21001- QA01- 05CPP- 662001</t>
  </si>
  <si>
    <t>RPDU5.QB.501</t>
  </si>
  <si>
    <t>16.2</t>
  </si>
  <si>
    <t>FGD &amp; SAC - Quality Control Plan</t>
  </si>
  <si>
    <t>S21001- QA01- 05CPP- 662002</t>
  </si>
  <si>
    <t>RPDU5.QB.502</t>
  </si>
  <si>
    <t>16.3</t>
  </si>
  <si>
    <t>FGD &amp; SAC - Overall Inspection and Test Plan</t>
  </si>
  <si>
    <t>S21001- QA01- 05CPP- 662003</t>
  </si>
  <si>
    <t>RPDU5.QF.500</t>
  </si>
  <si>
    <t>16.4</t>
  </si>
  <si>
    <t>FGD &amp; SAC - Final Quality Dossier</t>
  </si>
  <si>
    <t>S21001- QA01- 05CPP- 662004</t>
  </si>
  <si>
    <t>RPDU5.QB.550</t>
  </si>
  <si>
    <t>16.5</t>
  </si>
  <si>
    <t>FGD &amp; SAC - HAZOP study and ARM analysis (Availability, Reliability &amp; Maintainability)</t>
  </si>
  <si>
    <t>S21001- QA01- 05CPP- 662005</t>
  </si>
  <si>
    <t>RPDU5.QB.505</t>
  </si>
  <si>
    <t>17</t>
  </si>
  <si>
    <t>FGD &amp; SAC - QUALITY CONTROL FOR FABRICATION</t>
  </si>
  <si>
    <t>17.1</t>
  </si>
  <si>
    <t>FGD &amp; SAC - ITP Inspection and Test Plans for Fabrication</t>
  </si>
  <si>
    <t>RPDU5.QB.503</t>
  </si>
  <si>
    <t>17.2</t>
  </si>
  <si>
    <t>FGD &amp; SAC - Ball Valves - ITP Inspection and Test Plan for Fabrication</t>
  </si>
  <si>
    <t>RPDU5.QF.501</t>
  </si>
  <si>
    <t>17.3</t>
  </si>
  <si>
    <t>FGD &amp; SAC - Butterfly Valves - ITP Inspection and Test Plan for Fabrication</t>
  </si>
  <si>
    <t>RPDU5.QF.502</t>
  </si>
  <si>
    <t>17.4</t>
  </si>
  <si>
    <t>FGD &amp; SAC - Check Valves - ITP Inspection and Test Plan for Fabrication</t>
  </si>
  <si>
    <t>RPDU5.QF.503</t>
  </si>
  <si>
    <t>17.5</t>
  </si>
  <si>
    <t>FGD &amp; SAC - Fiberglass Piping Prefabricated - ITP Inspection and Test Plan for Fabrication</t>
  </si>
  <si>
    <t>RPDU5.QF.504</t>
  </si>
  <si>
    <t>17.6</t>
  </si>
  <si>
    <t>RPDU5.QF.505</t>
  </si>
  <si>
    <t>17.7</t>
  </si>
  <si>
    <t>FGD &amp; SAC - Carbon Steel Tanks - ITP Inspection and Test Plan for Fabrication</t>
  </si>
  <si>
    <t>RPDU5.QF.506</t>
  </si>
  <si>
    <t>17.8</t>
  </si>
  <si>
    <t>RPDU5.QF.507</t>
  </si>
  <si>
    <t>17.9</t>
  </si>
  <si>
    <t>FGD &amp; SAC - Fiberglass Tanks - ITP Inspection and Test Plan for Fabrication</t>
  </si>
  <si>
    <t>RPDU5.QF.508</t>
  </si>
  <si>
    <t>17.10</t>
  </si>
  <si>
    <t>FGD &amp; SAC - Spray Nozzles - ITP Inspection and Test Plan for Fabrication</t>
  </si>
  <si>
    <t>RPDU5.QF.509</t>
  </si>
  <si>
    <t>17.11</t>
  </si>
  <si>
    <t>FGD &amp; SAC - Booster Fan - ITP Inspection and Test Plan for Fabrication</t>
  </si>
  <si>
    <t>RPDU5.QF.510</t>
  </si>
  <si>
    <t>17.12</t>
  </si>
  <si>
    <t>FGD &amp; SAC - Blowers - ITP Inspection and Test Plan for Fabrication</t>
  </si>
  <si>
    <t>RPDU5.QF.511</t>
  </si>
  <si>
    <t>17.13</t>
  </si>
  <si>
    <t>FGD &amp; SAC - Fans - ITP Inspection and Test Plan for Fabrication</t>
  </si>
  <si>
    <t>RPDU5.QF.512</t>
  </si>
  <si>
    <t>17.14</t>
  </si>
  <si>
    <t>FGD &amp; SAC - Centrifugal Pumps - ITP Inspection and Test Plan for Fabrication</t>
  </si>
  <si>
    <t>RPDU5.QF.513</t>
  </si>
  <si>
    <t>17.15</t>
  </si>
  <si>
    <t>SAC - Evaporators - ITP Inspection and Test Plan for Fabrication</t>
  </si>
  <si>
    <t>RPDU5.QF.514</t>
  </si>
  <si>
    <t>17.16</t>
  </si>
  <si>
    <t>SAC - Heat Exchangers - ITP Inspection and Test Plan for Fabrication</t>
  </si>
  <si>
    <t>RPDU5.QF.515</t>
  </si>
  <si>
    <t>17.17</t>
  </si>
  <si>
    <t>FGD &amp; SAC - Carbon Steel Plates Painted - ITP Inspection and Test Plan for Fabrication</t>
  </si>
  <si>
    <t>RPDU5.QF.516</t>
  </si>
  <si>
    <t>17.18</t>
  </si>
  <si>
    <t>FGD &amp; SAC - Alloy Steel Plates - ITP Inspection and Test Plan for Fabrication</t>
  </si>
  <si>
    <t>RPDU5.QF.517</t>
  </si>
  <si>
    <t>17.19</t>
  </si>
  <si>
    <t>FGD &amp; SAC - Main Steel Structures - ITP Inspection and Test Plan for Fabrication</t>
  </si>
  <si>
    <t>RPDU5.QF.518</t>
  </si>
  <si>
    <t>17.20</t>
  </si>
  <si>
    <t>RPDU5.QF.519</t>
  </si>
  <si>
    <t>17.21</t>
  </si>
  <si>
    <t>FGD &amp; SAC - Flue Gas Dampers - ITP Inspection and Test Plan for Fabrication</t>
  </si>
  <si>
    <t>RPDU5.QF.520</t>
  </si>
  <si>
    <t>17.22</t>
  </si>
  <si>
    <t>FGD &amp; SAC - Instrumentation - ITP Inspection and Test Plan for Fabrication</t>
  </si>
  <si>
    <t>RPDU5.QF.521</t>
  </si>
  <si>
    <t>17.23</t>
  </si>
  <si>
    <t>RPDU5.QF.522</t>
  </si>
  <si>
    <t>17.24</t>
  </si>
  <si>
    <t>RPDU5.QF.523</t>
  </si>
  <si>
    <t>17.25</t>
  </si>
  <si>
    <t>FGD &amp; SAC - Cables - ITP Inspection and Test Plan for Fabrication</t>
  </si>
  <si>
    <t>RPDU5.QF.524</t>
  </si>
  <si>
    <t>17.26</t>
  </si>
  <si>
    <t>FGD &amp; SAC - PLC Local Control Panels - ITP Inspection and Test Plan for Fabrication</t>
  </si>
  <si>
    <t>RPDU5.QF.525</t>
  </si>
  <si>
    <t>18</t>
  </si>
  <si>
    <t>FGD &amp; SAC - QUALITY CONTROL FOR ERECTION AND CIVIL WORKS</t>
  </si>
  <si>
    <t>18.1</t>
  </si>
  <si>
    <t>FGD &amp; SAC - ITP Inspection and Test Plans for Civil &amp; Erection Works</t>
  </si>
  <si>
    <t>RPDU5.QB.504</t>
  </si>
  <si>
    <t>18.2</t>
  </si>
  <si>
    <t>FGD &amp; SAC - Booster Fan - ITP Inspection and Test Plan for Erection Works</t>
  </si>
  <si>
    <t>RPDU5.QM.501</t>
  </si>
  <si>
    <t>18.3</t>
  </si>
  <si>
    <t>RPDU5.QM.502</t>
  </si>
  <si>
    <t>18.4</t>
  </si>
  <si>
    <t>FGD &amp; SAC - Equipment Mechanical - ITP Inspection and Test Plan for Erection Works</t>
  </si>
  <si>
    <t>RPDU5.QM.503</t>
  </si>
  <si>
    <t>18.6</t>
  </si>
  <si>
    <t>FGD &amp; SAC - Electrical Equipment - ITP Inspection and Test Plan for Erection Works</t>
  </si>
  <si>
    <t>RPDU5.QM.504</t>
  </si>
  <si>
    <t>18.7</t>
  </si>
  <si>
    <t>FGD &amp; SAC - Instrumentation - ITP Inspection and Test Plan for Erection Works</t>
  </si>
  <si>
    <t>RPDU5.QM.505</t>
  </si>
  <si>
    <t>18.8</t>
  </si>
  <si>
    <t>FGD &amp; SAC - Piping - ITP Inspection and Test Plan for Erection Works</t>
  </si>
  <si>
    <t>RPDU5.QM.506</t>
  </si>
  <si>
    <t>18.9</t>
  </si>
  <si>
    <t>FGD &amp; SAC - Cables - ITP Inspection and Test Plan for Erection Works</t>
  </si>
  <si>
    <t>RPDU5.QM.507</t>
  </si>
  <si>
    <t>18.10</t>
  </si>
  <si>
    <t>FGD &amp; SAC - Insulation - ITP Inspection and Test Plan for Erection Works</t>
  </si>
  <si>
    <t>RPDU5.QM.508</t>
  </si>
  <si>
    <t>18.11</t>
  </si>
  <si>
    <t>FGD &amp; SAC - Mist Cooling Unit (MCU) - ITP Inspection and Test Plan for Erection Works</t>
  </si>
  <si>
    <t>RPDU5.QM.509</t>
  </si>
  <si>
    <t>FGD &amp; SAC - Flue Gas Treatment Reactor (FGTR) - ITP Inspection and Test Plan for Erection Works</t>
  </si>
  <si>
    <t>RPDU5.QM.510</t>
  </si>
  <si>
    <t>18.12</t>
  </si>
  <si>
    <t>FGD &amp; SAC - Tanks - ITP Inspection and Test Plan for Erection Works</t>
  </si>
  <si>
    <t>RPDU5.QM.511</t>
  </si>
  <si>
    <t>18.13</t>
  </si>
  <si>
    <t>FGD &amp; SAC - Site Painting - ITP Inspection and Test Plan for Erection Works</t>
  </si>
  <si>
    <t>RPDU5.QM.512</t>
  </si>
  <si>
    <t>18.14</t>
  </si>
  <si>
    <t>FGD &amp; SAC - Glass Flake Lining - ITP Inspection and Test Plan for Erection Works</t>
  </si>
  <si>
    <t>RPDU5.QM.513</t>
  </si>
  <si>
    <t>18.15</t>
  </si>
  <si>
    <t>FGD &amp; SAC - Concrete Works - ITP Inspection and Test Plan for Civil Works</t>
  </si>
  <si>
    <t>RPDU5.QM.514</t>
  </si>
  <si>
    <t>18.26</t>
  </si>
  <si>
    <t>FGD &amp; SAC - System Deluge-Sprinkler - ITP Inspection and Test Plan for Civil Works</t>
  </si>
  <si>
    <t>RPDU5.QM.515</t>
  </si>
  <si>
    <t>18.28</t>
  </si>
  <si>
    <t>SAC - Earthing Lighting Protection System Installation - ITP Inspection and Test Plan for Civil Works</t>
  </si>
  <si>
    <t>RPDU5.QM.516</t>
  </si>
  <si>
    <t>SAC - Roof and Cladding - ITP Inspection and Test Plan for Civil Works</t>
  </si>
  <si>
    <t>RPDU5.QM.517</t>
  </si>
  <si>
    <t>19</t>
  </si>
  <si>
    <t>FGD &amp; SAC - PROCEDURES AND MANUALS</t>
  </si>
  <si>
    <t>19.1</t>
  </si>
  <si>
    <t>RPDU5.PM.001</t>
  </si>
  <si>
    <t>19.2</t>
  </si>
  <si>
    <t>FGD - MCU Mist Cooling Unit - Erection Procedure</t>
  </si>
  <si>
    <t>RPDU5.PM.002</t>
  </si>
  <si>
    <t>19.3</t>
  </si>
  <si>
    <t>FGD - FGTR Flue Gas Treatment Reactor - Erection Procedure</t>
  </si>
  <si>
    <t>RPDU5.PM.003</t>
  </si>
  <si>
    <t>19.4</t>
  </si>
  <si>
    <t>RPDU5.PM.004</t>
  </si>
  <si>
    <t>19.5</t>
  </si>
  <si>
    <t>FGD &amp; SAC - Tanks &amp; Vessels - Erection Procedure</t>
  </si>
  <si>
    <t>RPDU5.PM.005</t>
  </si>
  <si>
    <t>19.6</t>
  </si>
  <si>
    <t>FGD &amp; SAC - Piping - Erection Procedure</t>
  </si>
  <si>
    <t>RPDU5.PM.006</t>
  </si>
  <si>
    <t>19.7</t>
  </si>
  <si>
    <t>SAC - Erection Procedure</t>
  </si>
  <si>
    <t>RPDU5.PM.007</t>
  </si>
  <si>
    <t>19.8</t>
  </si>
  <si>
    <t>FGD - MCU Mist Cooling Unit - Commissioning Procedure</t>
  </si>
  <si>
    <t>S21001-CC01-05HTH-228500</t>
  </si>
  <si>
    <t>RPDU5.PM.010</t>
  </si>
  <si>
    <t>19.9</t>
  </si>
  <si>
    <t>FGD - FGTR Flue Gas Treatment Reactor - Commissioning Procedure</t>
  </si>
  <si>
    <t>S21001-CC01-05HSD-228501</t>
  </si>
  <si>
    <t>RPDU5.PM.011</t>
  </si>
  <si>
    <t>19.10</t>
  </si>
  <si>
    <t>FGD - Booster Fan - Commissioning Procedure</t>
  </si>
  <si>
    <t>RPDU5.PM.012</t>
  </si>
  <si>
    <t>19.11</t>
  </si>
  <si>
    <t>FGD &amp; SAC - Pumps - Commissioning Procedure</t>
  </si>
  <si>
    <t>RPDU5.PM.013</t>
  </si>
  <si>
    <t>19.12</t>
  </si>
  <si>
    <t>SAC - Comissioning Procedure</t>
  </si>
  <si>
    <t>RPDU5.PM.014</t>
  </si>
  <si>
    <t>19.13</t>
  </si>
  <si>
    <t>FGD &amp; SAC - Fire Fighting System - Commissioning Procedure</t>
  </si>
  <si>
    <t>RPDU5.PM.015</t>
  </si>
  <si>
    <t>19.14</t>
  </si>
  <si>
    <t>FGD - Performance Test Procedure</t>
  </si>
  <si>
    <t>S21001-CC01-05HSD-228510</t>
  </si>
  <si>
    <t>RPDU5.PM.100</t>
  </si>
  <si>
    <t>19.15</t>
  </si>
  <si>
    <t>SAC - Performance Test Procedure</t>
  </si>
  <si>
    <t>RPDU5.PM.300</t>
  </si>
  <si>
    <t>19.16</t>
  </si>
  <si>
    <t>FGD - Operation &amp; Maintenance Manual</t>
  </si>
  <si>
    <t>S21001-MA01-05HSD-228511</t>
  </si>
  <si>
    <t>RPDU5.PM.110</t>
  </si>
  <si>
    <t>19.17</t>
  </si>
  <si>
    <t>SAC - Operation &amp; Manintenance Manual</t>
  </si>
  <si>
    <t>RPDU5.PM.310</t>
  </si>
  <si>
    <t>20</t>
  </si>
  <si>
    <t>20.1</t>
  </si>
  <si>
    <t>FGD &amp; SAC- Master Project Schedule</t>
  </si>
  <si>
    <t>S21001-MS01-05CPP-118400</t>
  </si>
  <si>
    <t>RPDU5.BA.001</t>
  </si>
  <si>
    <t>20.2</t>
  </si>
  <si>
    <t>RPDU5.BA.002</t>
  </si>
  <si>
    <t>Booster Fan Foundation - Design Drawings and Calculations</t>
  </si>
  <si>
    <t>Geotechnical procedures</t>
  </si>
  <si>
    <t>Geotechnical layout</t>
  </si>
  <si>
    <t>Geotechnical report</t>
  </si>
  <si>
    <t>Interface with customer equipment, facilities - Instrumentation and control</t>
  </si>
  <si>
    <t>Control System Graphic/Mimic (Design document of GUI Pages)</t>
  </si>
  <si>
    <t>FAT Procedure of Control System</t>
  </si>
  <si>
    <t>PLC FAT Report</t>
  </si>
  <si>
    <t xml:space="preserve">PLC Power Supply &amp; Grounding Scheme </t>
  </si>
  <si>
    <t>Interface with customer equipment, facilities - Electrical</t>
  </si>
  <si>
    <t>Design calculation for power, control, instrument and any special cables</t>
  </si>
  <si>
    <t>Design calculation for lighting system</t>
  </si>
  <si>
    <t>Design calculation for earthing system</t>
  </si>
  <si>
    <t>Schematic and wiring diagrams for medium voltage system</t>
  </si>
  <si>
    <t>Schematic and wiring diagrams for low voltage system</t>
  </si>
  <si>
    <t>List of electrical equipment and materials (Bill of materials)</t>
  </si>
  <si>
    <t>Drive Control and Control Interfacing philosophy</t>
  </si>
  <si>
    <t>21.1</t>
  </si>
  <si>
    <t>21.6</t>
  </si>
  <si>
    <t>21.7</t>
  </si>
  <si>
    <t>21.8</t>
  </si>
  <si>
    <t>21.9</t>
  </si>
  <si>
    <t>21.10</t>
  </si>
  <si>
    <t>21.11</t>
  </si>
  <si>
    <t>21.12</t>
  </si>
  <si>
    <t>21.13</t>
  </si>
  <si>
    <t>21.14</t>
  </si>
  <si>
    <t>21.15</t>
  </si>
  <si>
    <t>21.16</t>
  </si>
  <si>
    <t>21.17</t>
  </si>
  <si>
    <t>21.18</t>
  </si>
  <si>
    <t>21.19</t>
  </si>
  <si>
    <t>21.20</t>
  </si>
  <si>
    <t>S21001-EE01-05CPP-22001 to 221000</t>
  </si>
  <si>
    <t>S21001-EE01-05CPP-44001 to 441000</t>
  </si>
  <si>
    <t>S21001-EE01-05CPP-33001 to 331000</t>
  </si>
  <si>
    <t>S21001- TS01 - 05HSC- 227202</t>
  </si>
  <si>
    <t>S21001-CC01-05HSC-228502</t>
  </si>
  <si>
    <t>S21001- EN01 - 05CPP - 551005</t>
  </si>
  <si>
    <t>Hindalco Scope of Work</t>
  </si>
  <si>
    <t>RPD-U5-FGD-C-SPC-01</t>
  </si>
  <si>
    <t>RPD-U5-BHM-001</t>
  </si>
  <si>
    <t>S21001- EN01-05CPP-441013</t>
  </si>
  <si>
    <t>Design calculation for lightening protection system</t>
  </si>
  <si>
    <t>S21001- EN01-05HSD-441014</t>
  </si>
  <si>
    <t>S21001- EN01-05HSD-441015</t>
  </si>
  <si>
    <t>S21001- EN01-05HSD-441016</t>
  </si>
  <si>
    <t>S21001- TS01 - 05HSM- 227208</t>
  </si>
  <si>
    <t>FGD - MCU Mist Cooling Unit - Construction Drawings (including hoppers, supporting steel structure, stairs and platforms)</t>
  </si>
  <si>
    <t>S21001- EN01 - 05GNK - 221024</t>
  </si>
  <si>
    <t>S21001- EN01 - 05HSM - 221026</t>
  </si>
  <si>
    <t>S21001- TS01 - 05GNE- 997201</t>
  </si>
  <si>
    <t>Design calculation for LT bus duct</t>
  </si>
  <si>
    <t>FGD - Booster Fan along with VFD sysytem  - PTS Purchasing Technical Specification</t>
  </si>
  <si>
    <t>S21001- TS01 - 05GNK- 227205</t>
  </si>
  <si>
    <t>S21001- TS01 - 05HSM- 227206</t>
  </si>
  <si>
    <t>S21001- TS01 - 05GNK- 227207</t>
  </si>
  <si>
    <t>S21001- TS01 - 05HSM- 227209</t>
  </si>
  <si>
    <t>S21001- TS01 - 05HSM- 227211</t>
  </si>
  <si>
    <t>S21001- TS01- 05HSD- 227219 SHEET X OF XX</t>
  </si>
  <si>
    <t>S21001- TS01 - 05HSC- 227222</t>
  </si>
  <si>
    <t>S21001- TS01 - 05HSD- 227245</t>
  </si>
  <si>
    <t>S21001- TS01- 05HSD- 227249</t>
  </si>
  <si>
    <t>S21001- TS01- 05HSD- 227250</t>
  </si>
  <si>
    <t>FGD - Flue Gas Duct Expansion Joint - Technical Specification</t>
  </si>
  <si>
    <t>FGD - Flue Gas Duct Dampers - Technical Specification</t>
  </si>
  <si>
    <t>FGD - Flue Gas Duct (including supporting structures, stairs and platforms) - Outline Drawings</t>
  </si>
  <si>
    <t>FGD - Foundation Layout Drawings with equipment loads and embedded part</t>
  </si>
  <si>
    <t>FGD - Expansion Joint Technical Specification</t>
  </si>
  <si>
    <t>S21001- EN01 - 05HSD - 221010</t>
  </si>
  <si>
    <t>S21001- EN01 - 05HSD - 221011 &amp;
S21001- EN01 - 05UVC - 221012(For Structural steel, Galleries, Stairs &amp; Platforms)</t>
  </si>
  <si>
    <t>S21001- EN01 - 05HSD - 221013 &amp;
S21001- EN01 - 05UVC - 221014 (For Structural steel, Galleries, Stairs &amp; Platforms)</t>
  </si>
  <si>
    <t>S21001- EN01 - 05HSD - 221015 for FGTR
S21001- EN01 - 05HTH - 221016 for MCU</t>
  </si>
  <si>
    <t xml:space="preserve">S21001- EN01 - 05HSD - 221017 for FGTR
S21001- EN01 - 05HTH - 221018 for MCU
</t>
  </si>
  <si>
    <t>S21001- EN01 - 05HNE - 221019</t>
  </si>
  <si>
    <t>S21001- EN01 - 05HNE - 221020 &amp;
S21001- EN01 - 05UHN - 221021 (For Structural steel, Galleries, Stairs &amp; Platforms)</t>
  </si>
  <si>
    <t>S21001- EN01 - 05HNE - 221022 &amp;
S21001- EN01 - 05UHN - 221023 (For Structural steel, Galleries, Stairs &amp; Platforms)</t>
  </si>
  <si>
    <t>S21001- EN01 - 05GNK - 221025</t>
  </si>
  <si>
    <t>Interface with customer equipment, facilities - Mechanical</t>
  </si>
  <si>
    <t>FGD - Piping Materials Technical Specification</t>
  </si>
  <si>
    <t>FGD - Piping Painting Technical Specification (primer + final at site)</t>
  </si>
  <si>
    <t>FGD - Piping Heat Insulation Technical Specification</t>
  </si>
  <si>
    <t>SAC - Expansion Joint Technical Specification</t>
  </si>
  <si>
    <t>S21001- TS01 - 05PBL- 227224 
(FOR BACKWASH &amp; DEMISTER)
S21001- TS01 - 05PBL- 227225
(FOR FRESH WATER &amp; MAKE UP WATER)
S21001- TS01 - 05GNK- 227226
(FOR HCP)
S21001- TS01 - 05HSM- 227227 
(FOR WRP)
S21001- TS01 - 05GNK- 227228
 (FOR PWP)
S21001- TS01 - 05HSM- 227229
(FOR WWTP)
S21001- TS01 - 05GNK- 227230 
(FOR PRP)
S21001- TS01 - 05HSM- 227231
 (FOR ATP)
S21001- TS01 - 05HSM- 227232 
(FOR RWRP)
S21001- TS01 - 05XXX- 227233
 (FOR ALP)</t>
  </si>
  <si>
    <t>S21001- TS01 - 05HSM- 227234 (WRPFS)
S21001- TS01 - 05HSM- 227235 (WWTPFS)</t>
  </si>
  <si>
    <t>S21001- TS01 - 05HSF- 227238</t>
  </si>
  <si>
    <t>S21001- TS01 - 05HSD- 227244</t>
  </si>
  <si>
    <t>S21001- TS01 - 05UVZ- 227246</t>
  </si>
  <si>
    <t>S21001- TS01 - 05HSD- 227247</t>
  </si>
  <si>
    <t>S21001- TS01- 05HSD- 227248</t>
  </si>
  <si>
    <t>FGD &amp; SAC - Mechanical Erection Works Procedure - PTS Purchasing Technical Specification</t>
  </si>
  <si>
    <t>FGD &amp; SAC - Civil Works Procedure - PTS Purchasing Technical Specification</t>
  </si>
  <si>
    <t>FGD &amp; SAC - Electrical, Instrumentation and Control Installation Works Procedure- PTS Purchasing Technical Specification</t>
  </si>
  <si>
    <t>FGD - On/Off Valves - Data Sheet</t>
  </si>
  <si>
    <t>FGD - Control Valves - Data Sheet</t>
  </si>
  <si>
    <t>S21001- TS01 - 05UCA- 337223</t>
  </si>
  <si>
    <t>S21001- TS01 - 05UCA- 337224</t>
  </si>
  <si>
    <t>S21001- TS01- 05CPP- 555001</t>
  </si>
  <si>
    <t>FGD - Flue Gas Duct - Erection Procedure</t>
  </si>
  <si>
    <t>FGD - Flue Gas Duct Supporting Steel Structures  (including supporting structures, stairs and platforms) - Construction Drawings</t>
  </si>
  <si>
    <t>SAC - Foundation Layout Drawings with equipment loads and embedded part</t>
  </si>
  <si>
    <t>FGD - Equipment foundations - Steel bars and reinforcement drawings (with bill of quantities)</t>
  </si>
  <si>
    <t>SAC - Equipment foundations - Formworks drawings (with bill of quantities) - Steel bars and reinforcement drawings (with bill of quantities)</t>
  </si>
  <si>
    <t>FGD - Piping Layout (Plans and Sections) with pipe support location identification</t>
  </si>
  <si>
    <t>SAC - Piping Layout (Plans and Sections) with pipe support location identification</t>
  </si>
  <si>
    <t>FGD - Pipe Support - Drawings with bill of quantities</t>
  </si>
  <si>
    <t>SAC - Pipe Support - Drawings with bill of quantities</t>
  </si>
  <si>
    <t>SAC - On/Off Valves - Data Sheet</t>
  </si>
  <si>
    <t>SAC - Control Valves - Data Sheet</t>
  </si>
  <si>
    <t>FGD - Instrument Data Sheet</t>
  </si>
  <si>
    <t>SAC - Instrument Data Sheet</t>
  </si>
  <si>
    <t>FGD - Cable Trays / Conduit Layout with bill of quantities</t>
  </si>
  <si>
    <t>SAC - Cable Trays / Conduit Layout with bill of quantities</t>
  </si>
  <si>
    <t>FGD Fire Fighting - Hydrant and Water Spray System - Schematic Diagram</t>
  </si>
  <si>
    <t>FGD Fire Fighting - Hydrant and Water Spray System - Layout Drawing</t>
  </si>
  <si>
    <t>SAC Fire Fighting - Hydrant and Water Spray System - Layout Drawing</t>
  </si>
  <si>
    <t>FGD Fire Fighting - Hydrant System - Hydraulic Calculation</t>
  </si>
  <si>
    <t>SAC Fire Fighting - Hydrant System - Hydraulic Calculation</t>
  </si>
  <si>
    <t>FGD Fire Fighting - Component Data Sheet</t>
  </si>
  <si>
    <t>SAC Fire Fighting - Component Data Sheet</t>
  </si>
  <si>
    <t>FGD Fire Fighting - Fire Detection Alarm System - Data Sheet</t>
  </si>
  <si>
    <t>SAC Fire Fighting - Fire Detection Alarm System - Data Sheet</t>
  </si>
  <si>
    <t>FGD - Flue Gas Duct Dampers - PTS Purchasing Technical Specification</t>
  </si>
  <si>
    <t>FGD - Flue Gas Duct (including supporting structures, stairs and platforms) - PTS Purchasing Technical Specification</t>
  </si>
  <si>
    <t>FGD - Piping Support - PTS Purchasing Technical Specification</t>
  </si>
  <si>
    <t>SAC - Piping Support - PTS Purchasing Technical Specification</t>
  </si>
  <si>
    <t>FGD - Cable Trays and Conduit - PTS Purchasing Technical Specification</t>
  </si>
  <si>
    <t>SAC - Cable Trays and Conduit - PTS Purchasing Technical Specification</t>
  </si>
  <si>
    <t>SAC - Illumination/Lighting (Outide and inside) - PTS Purchasing Technical Specification</t>
  </si>
  <si>
    <t>FGD &amp; SAC - Piping Expansion Joint - ITP Inspection and Test Plan for Fabrication</t>
  </si>
  <si>
    <t>FGD &amp; SAC - Flue Gas Duct - ITP Inspection and Test Plan for Fabrication</t>
  </si>
  <si>
    <t>FGD &amp; SAC - Analytical Instrument - ITP Inspection and Test Plan for Fabrication</t>
  </si>
  <si>
    <t>FGD &amp; SAC - Instrument Frames - ITP Inspection and Test Plan for Fabrication</t>
  </si>
  <si>
    <t>FGD &amp; SAC - Flue Gas Duct - ITP Inspection and Test Plan for Erection Works</t>
  </si>
  <si>
    <t>S21001- TS01 - 05HSD- 227221 SHEET X OF XX</t>
  </si>
  <si>
    <t>S21001- TS01 - 05HSD- 227251</t>
  </si>
  <si>
    <t>S21001-TS01-05GNE-XXXXXX</t>
  </si>
  <si>
    <t>S21001-TS01-05HSD-227252</t>
  </si>
  <si>
    <t>S21001- TS01 - 05UCA- 337225</t>
  </si>
  <si>
    <t>S21001- EN01 - 05UVZ- 221031</t>
  </si>
  <si>
    <t>S21001- EN01 - 05HSD- 221032</t>
  </si>
  <si>
    <t>S21001- EN01 - 05HSD- 221033</t>
  </si>
  <si>
    <t>S21001- EN01 - 05HSD- 221034</t>
  </si>
  <si>
    <t>S21001- EN01 - 05HSD- 221035</t>
  </si>
  <si>
    <t>S21001- EN01 - 05HSD- 221036</t>
  </si>
  <si>
    <t>S21001- EN01 - 05UCA - 551006</t>
  </si>
  <si>
    <t>S21001-EN01-05HSC-551007</t>
  </si>
  <si>
    <t>S21001- EN01 - 05HSD - 331001</t>
  </si>
  <si>
    <t>S21001- EN01 - 05HSD - 331002 &amp;
S21001- EN01 - 05HSD - 331003 FOR CONTROL CABLES</t>
  </si>
  <si>
    <t>S21001- EN01 - 05HSD - 331004</t>
  </si>
  <si>
    <t>S21001- EN01 - 05CPP - 331015</t>
  </si>
  <si>
    <t>S21001-PS01- 05HTA- 225002</t>
  </si>
  <si>
    <t>S21001-PS01- 05HTH- 225003</t>
  </si>
  <si>
    <t>S21001-PS01- 05HSD- 225004</t>
  </si>
  <si>
    <t>S21001-PS01- 05HSC- 225005</t>
  </si>
  <si>
    <t>S21001-EN01-05CPP-111001</t>
  </si>
  <si>
    <t xml:space="preserve">S21001-PS01- 05CPP- 225002
</t>
  </si>
  <si>
    <t>S21001- EN01- 05SGA - 771001</t>
  </si>
  <si>
    <t>S21001- EN01- 05SGA - 771002</t>
  </si>
  <si>
    <t>S21001- EN01- 05SGA - 771003</t>
  </si>
  <si>
    <t>S21001- EN01- 05SGA - 771004</t>
  </si>
  <si>
    <t>S21001- EN01- 05SGA - 771005</t>
  </si>
  <si>
    <t>S21001- EN01- 05SGA - 771006</t>
  </si>
  <si>
    <t>S21001- EN01- 05SGA - 771007</t>
  </si>
  <si>
    <t>S21001- EN01- 05SGA - 771008</t>
  </si>
  <si>
    <t>S21001- EN01- 05SGA - 771009</t>
  </si>
  <si>
    <t>S21001-TS01- 05SGA- 772002 SHEET X OF XX</t>
  </si>
  <si>
    <t>S21001- TS01- 05SGA - 772001</t>
  </si>
  <si>
    <t>S21001- TS01- 05SGA- 772003 SHEET X OF XX</t>
  </si>
  <si>
    <t>S21001- TS01- 05SGA- 772004 SHEET X OF XX</t>
  </si>
  <si>
    <t>S21001- TS01- 05SGA- 772005 SHEET X OF XX</t>
  </si>
  <si>
    <t>S21001- TS01- 05SGA- 772006 SHEET X OF XX</t>
  </si>
  <si>
    <t>S21001- TS01- 05SGA- 772007</t>
  </si>
  <si>
    <t>S21001- CC01- 05SGA- 778500</t>
  </si>
  <si>
    <t>S21001- TS01- 05HSD- 337226</t>
  </si>
  <si>
    <t>S21001- TS01- 05HSD-337227</t>
  </si>
  <si>
    <t>S21001- TS01- 05HSD- 337229
 (TRAYS)
S21001- TS01- 05HSD- 337230
(CONDUITS)</t>
  </si>
  <si>
    <t>S21001- TS01- 05HSD- 337231</t>
  </si>
  <si>
    <t>S21001-TS01-05HSD-22</t>
  </si>
  <si>
    <t>S21001-TS01-05HSD-337232</t>
  </si>
  <si>
    <t>S21001-EN01-05HSD-331016</t>
  </si>
  <si>
    <t>S21001-EN01-05HSD-331017</t>
  </si>
  <si>
    <t>S21001-EN01-05HSD-331018</t>
  </si>
  <si>
    <t>S21001-EN01-05HSD-331019</t>
  </si>
  <si>
    <t>S21001-EN01-05HSD-331020</t>
  </si>
  <si>
    <t>S21001-EN01-05HSD-331021</t>
  </si>
  <si>
    <t>S21001-EN01-05HSD-331022</t>
  </si>
  <si>
    <t>S21001-EN01-05HSD-331023</t>
  </si>
  <si>
    <t>S21001-EN01-05HSD-441017</t>
  </si>
  <si>
    <t>S21001-EN01-05CPP-XXXXX</t>
  </si>
  <si>
    <r>
      <t xml:space="preserve">FGD - PMCC, MCC, ACDB , DCDB </t>
    </r>
    <r>
      <rPr>
        <b/>
        <sz val="10"/>
        <rFont val="Arial"/>
        <family val="2"/>
      </rPr>
      <t>and Booster Fan VFD Panel</t>
    </r>
    <r>
      <rPr>
        <sz val="10"/>
        <rFont val="Arial"/>
        <family val="2"/>
      </rPr>
      <t xml:space="preserve"> - Technical Specification</t>
    </r>
  </si>
  <si>
    <r>
      <t xml:space="preserve">FGD - Electrical Single Line Diagram </t>
    </r>
    <r>
      <rPr>
        <b/>
        <sz val="10"/>
        <rFont val="Arial"/>
        <family val="2"/>
      </rPr>
      <t>including Emergency Power Supply Bus from Existing DG set</t>
    </r>
  </si>
  <si>
    <r>
      <t xml:space="preserve">FGD - Electrical Equipment Layout </t>
    </r>
    <r>
      <rPr>
        <b/>
        <sz val="10"/>
        <rFont val="Arial"/>
        <family val="2"/>
      </rPr>
      <t>including Booster Fan VFD Panel</t>
    </r>
  </si>
  <si>
    <r>
      <t>FGD - Booster Fan i</t>
    </r>
    <r>
      <rPr>
        <b/>
        <sz val="10"/>
        <rFont val="Arial"/>
        <family val="2"/>
      </rPr>
      <t>ncluding VFD system/panel</t>
    </r>
    <r>
      <rPr>
        <sz val="10"/>
        <rFont val="Arial"/>
        <family val="2"/>
      </rPr>
      <t xml:space="preserve"> - Erection Procedure</t>
    </r>
  </si>
  <si>
    <t>FGD &amp; SAC - PURCHASING TECHNICAL SPECIFICATIONS</t>
  </si>
  <si>
    <t>Project No: S21001</t>
  </si>
  <si>
    <t>Project Name: FGD Treatment (SPC Technology) U5 - 1 x 80 MWe Renusagar Captive Power Plant, Hindalco –by W.L.Gore &amp; Associates</t>
  </si>
  <si>
    <t>Engineering Document List / Master Document List</t>
  </si>
  <si>
    <t>S21001-EN01-05CPP-111002
INCLUDES
S21001- EN01 - 05HSD- 221001
S21001-EN01-05GNE-XXXXXX</t>
  </si>
  <si>
    <t>S21001- TS01- 05HSD- 337228
(POWERCABLES)
S21001- TS01-  05HSD- 447205 (CONTROL CABLES)</t>
  </si>
  <si>
    <t xml:space="preserve">S21001-PS01-05CPP- 225001
</t>
  </si>
  <si>
    <t xml:space="preserve">S21001-CC01-05HSD-228503
S21001-CC01-05GNE-998503
</t>
  </si>
  <si>
    <r>
      <t>FGD &amp; SAC - Pressure Vessels - ITP Inspection and Test Plan for Fabrication</t>
    </r>
    <r>
      <rPr>
        <b/>
        <sz val="10"/>
        <color rgb="FFFF0000"/>
        <rFont val="Arial"/>
        <family val="2"/>
      </rPr>
      <t xml:space="preserve"> (No Pressure Vessels)</t>
    </r>
  </si>
  <si>
    <r>
      <t>FGD - Flue Gas Duct Expansion Joints - PTS Purchasing Technical Specification</t>
    </r>
    <r>
      <rPr>
        <b/>
        <sz val="10"/>
        <color rgb="FFFF0000"/>
        <rFont val="Arial"/>
        <family val="2"/>
      </rPr>
      <t xml:space="preserve"> (Duplicate)</t>
    </r>
  </si>
  <si>
    <t>17.27</t>
  </si>
  <si>
    <t>FGD -Ash Filters-ITP Inspection and Test Plan for Fabrication</t>
  </si>
  <si>
    <t>18.29</t>
  </si>
  <si>
    <t>FGD -Ash Filters-ITP Inspection and Test Plan for Erection</t>
  </si>
  <si>
    <r>
      <rPr>
        <sz val="11"/>
        <color rgb="FF231F20"/>
        <rFont val="Calibri (Body)"/>
      </rPr>
      <t>FA</t>
    </r>
  </si>
  <si>
    <r>
      <rPr>
        <sz val="11"/>
        <color rgb="FF231F20"/>
        <rFont val="Calibri (Body)"/>
      </rPr>
      <t>FI</t>
    </r>
  </si>
  <si>
    <t>APPROVAL CAT</t>
  </si>
  <si>
    <t>INFORMATION CAT</t>
  </si>
  <si>
    <t>FGD &amp; SAC- Engineering Document List(EDL/MDL)</t>
  </si>
  <si>
    <t>S21001-EN01-05CPP-221030</t>
  </si>
  <si>
    <t>S21001- PM01-05CPP-121004</t>
  </si>
  <si>
    <t>FGD &amp; SAC KKS identification system</t>
  </si>
  <si>
    <t>FGD &amp; SAC Drawing Standard Sheet and Document Cover Sheet</t>
  </si>
  <si>
    <t>S21001- PM01-05CPP-121005</t>
  </si>
  <si>
    <t xml:space="preserve">S21001-TS01- 05GNE- 997201 </t>
  </si>
  <si>
    <t xml:space="preserve">S21001-TS01- 05HTH- 227212 </t>
  </si>
  <si>
    <t>S21001-PM01-05CPP- 121003</t>
  </si>
  <si>
    <t>SMARTLuth Organization Chart</t>
  </si>
  <si>
    <t>S21001- EN01 - 05HSD - 221027</t>
  </si>
  <si>
    <t>S21001- EN01 - 05HSM - 221029</t>
  </si>
  <si>
    <t>S21001- IT01- 05CPP- 664001</t>
  </si>
  <si>
    <t>S21001- IT01- 05CPP- 664002</t>
  </si>
  <si>
    <t>S21001- IT01- 05CPP- 664003</t>
  </si>
  <si>
    <t>S21001- IT01- 05CPP- 664004</t>
  </si>
  <si>
    <t>S21001- IT01- 05CPP- 664005</t>
  </si>
  <si>
    <t>S21001- IT01- 05CPP- 664006</t>
  </si>
  <si>
    <t>S21001- IT01- 05CPP- 664007</t>
  </si>
  <si>
    <t>S21001- IT01- 05CPP- 664008</t>
  </si>
  <si>
    <t>S21001- IT01- 05CPP- 664009</t>
  </si>
  <si>
    <t>S21001- IT01- 05CPP- 664010</t>
  </si>
  <si>
    <t>S21001- IT01- 05CPP- 664011</t>
  </si>
  <si>
    <t>S21001- IT01- 05CPP- 664012</t>
  </si>
  <si>
    <t>S21001- IT01- 05CPP- 664013</t>
  </si>
  <si>
    <t>S21001- IT01- 05CPP- 664014</t>
  </si>
  <si>
    <t>S21001- IT01- 05CPP- 664015</t>
  </si>
  <si>
    <t>S21001- IT01- 05CPP- 664016</t>
  </si>
  <si>
    <t>S21001- IT01- 05CPP- 664017</t>
  </si>
  <si>
    <t>S21001- IT01- 05CPP- 664018</t>
  </si>
  <si>
    <t>S21001- IT01- 05CPP- 664019</t>
  </si>
  <si>
    <t>S21001- IT01- 05CPP- 664020</t>
  </si>
  <si>
    <t>S21001- IT01- 05CPP- 664021</t>
  </si>
  <si>
    <t>S21001- IT01- 05CPP- 664022</t>
  </si>
  <si>
    <t>S21001- IT01- 05CPP- 664023</t>
  </si>
  <si>
    <t>S21001- IT01- 05CPP- 664024</t>
  </si>
  <si>
    <t>S21001- IT01- 05CPP- 664025</t>
  </si>
  <si>
    <t>S21001- IT01- 05CPP- 664045</t>
  </si>
  <si>
    <t>S21001- IT01- 05CPP- 664026</t>
  </si>
  <si>
    <t>S21001- IT01- 05CPP- 664027</t>
  </si>
  <si>
    <t>S21001- IT01- 05CPP- 664028</t>
  </si>
  <si>
    <t>S21001- IT01- 05CPP- 664029</t>
  </si>
  <si>
    <t>S21001- IT01- 05CPP- 664030</t>
  </si>
  <si>
    <t>S21001- IT01- 05CPP- 664031</t>
  </si>
  <si>
    <t>S21001- IT01- 05CPP- 664032</t>
  </si>
  <si>
    <t>S21001- IT01- 05CPP- 664033</t>
  </si>
  <si>
    <t>S21001- IT01- 05CPP- 664034</t>
  </si>
  <si>
    <t>S21001- IT01- 05CPP- 664035</t>
  </si>
  <si>
    <t>S21001- IT01- 05CPP- 664036</t>
  </si>
  <si>
    <t>S21001- IT01- 05CPP- 664037</t>
  </si>
  <si>
    <t>S21001- IT01- 05CPP- 664038</t>
  </si>
  <si>
    <t>S21001- IT01- 05CPP- 664039</t>
  </si>
  <si>
    <t>S21001- IT01- 05CPP- 664040</t>
  </si>
  <si>
    <t>S21001- IT01- 05CPP- 664041</t>
  </si>
  <si>
    <t>S21001- IT01- 05CPP- 664042</t>
  </si>
  <si>
    <t>S21001- IT01- 05CPP- 664043</t>
  </si>
  <si>
    <t>S21001- IT01- 05CPP- 664044</t>
  </si>
  <si>
    <t>S21001- TS01 - 05HTD- 227213
S21001- TS01 - 05HTD- 227214</t>
  </si>
  <si>
    <t>S21001- EN01 - 05UVZ - 221037</t>
  </si>
  <si>
    <t xml:space="preserve">FGTR-S21001- TS01 - 05HTD- 227236                                    
MCU-S21001-TS01- 05HTH- 227243 
</t>
  </si>
  <si>
    <t>S21001- TS01 - 05PBL- 227239 (FRESH WATER)
S21001- TS01 - 05PBL- 227240 (PROCESS WATER)
S21001- TS01 - 05HSM- 227241(WASTE WATER TANK)
S21001- TS01 - 05HSM- 227242 (RECOVERED WATER RETURN TANK)
S21001- TS01 - 05XXX- 227237 (CONCENTRATED ACID TANK)</t>
  </si>
  <si>
    <r>
      <t xml:space="preserve">FGD &amp; SAC - Foundations Piling Works - PTS Purchasing Technical Specification  (if piling is required) </t>
    </r>
    <r>
      <rPr>
        <b/>
        <sz val="10"/>
        <color rgb="FFFF0000"/>
        <rFont val="Arial"/>
        <family val="2"/>
      </rPr>
      <t>(No piling work)</t>
    </r>
  </si>
  <si>
    <r>
      <rPr>
        <strike/>
        <sz val="11"/>
        <color rgb="FF231F20"/>
        <rFont val="Calibri (Body)"/>
      </rPr>
      <t>FI</t>
    </r>
  </si>
  <si>
    <t xml:space="preserve"> Document type "FA" for approval
or "FI" for information by HINDALCO</t>
  </si>
  <si>
    <t>DESCRIPTION</t>
  </si>
  <si>
    <t xml:space="preserve">
Owner:
HINDALCO INDUSTRIES LIMITED
Ahura Centre, 1st Floor, B Wing, Mahakali Caves Road, Andheri (East), Mumbai - 400 093, India</t>
  </si>
  <si>
    <t>EPCM Contractor:
W. L. GORE &amp; ASSOCIATES (Pacific) Pte, Ltd. India Branch
703, A-Wing, 215 Atrium, Andheri Kurla Road, Mumbai 400059, India</t>
  </si>
  <si>
    <t>Nominated Subcontractor - Engineering, Quality Control, Supervision:
SMARTLuth Solution and Service Pvt. Ltd.
Unit No: 503, 5th Floor, ECO Centre,. EM-4 Sector-V, Salt Lake City, Kolkata - 700091, India</t>
  </si>
  <si>
    <t>Hindalco Renusagar U5 1 x 80 MW PF Captive Power Plant</t>
  </si>
  <si>
    <r>
      <t>Flue Gas Desulfurization Project (FGD) with GORE</t>
    </r>
    <r>
      <rPr>
        <b/>
        <vertAlign val="superscript"/>
        <sz val="12"/>
        <rFont val="Calibri (Body)"/>
      </rPr>
      <t>TM</t>
    </r>
    <r>
      <rPr>
        <b/>
        <sz val="12"/>
        <rFont val="Calibri"/>
        <family val="2"/>
        <scheme val="minor"/>
      </rPr>
      <t xml:space="preserve"> SO</t>
    </r>
    <r>
      <rPr>
        <b/>
        <vertAlign val="subscript"/>
        <sz val="12"/>
        <rFont val="Calibri (Body)"/>
      </rPr>
      <t>2</t>
    </r>
    <r>
      <rPr>
        <b/>
        <sz val="12"/>
        <rFont val="Calibri"/>
        <family val="2"/>
        <scheme val="minor"/>
      </rPr>
      <t xml:space="preserve"> Control System</t>
    </r>
  </si>
  <si>
    <t>00</t>
  </si>
  <si>
    <t>First Issue</t>
  </si>
  <si>
    <t>S.Das</t>
  </si>
  <si>
    <t>S.Chakraborty</t>
  </si>
  <si>
    <t>M.Deb</t>
  </si>
  <si>
    <t>Rev.</t>
  </si>
  <si>
    <t>Date</t>
  </si>
  <si>
    <t>Description of revision</t>
  </si>
  <si>
    <t>Prepared</t>
  </si>
  <si>
    <t>Checked</t>
  </si>
  <si>
    <t>Approved</t>
  </si>
  <si>
    <t>Drg. / Doc. No. : S21001-EN01-05CPP-221030</t>
  </si>
  <si>
    <r>
      <t>Flue Gas Desulfurization Project (FGD) with GORE</t>
    </r>
    <r>
      <rPr>
        <vertAlign val="superscript"/>
        <sz val="11"/>
        <rFont val="Calibri (Body)"/>
      </rPr>
      <t>TM</t>
    </r>
    <r>
      <rPr>
        <sz val="11"/>
        <rFont val="Calibri"/>
        <family val="2"/>
        <scheme val="minor"/>
      </rPr>
      <t xml:space="preserve"> SO</t>
    </r>
    <r>
      <rPr>
        <vertAlign val="subscript"/>
        <sz val="11"/>
        <rFont val="Calibri (Body)"/>
      </rPr>
      <t>2</t>
    </r>
    <r>
      <rPr>
        <sz val="11"/>
        <rFont val="Calibri"/>
        <family val="2"/>
        <scheme val="minor"/>
      </rPr>
      <t xml:space="preserve"> Control System</t>
    </r>
  </si>
  <si>
    <t>Gore Doc. No.:  RPDU5.BA.002</t>
  </si>
  <si>
    <t xml:space="preserve">page  1 </t>
  </si>
  <si>
    <t>of</t>
  </si>
  <si>
    <t>GORE Job : RPDU5</t>
  </si>
  <si>
    <t>Rev. :</t>
  </si>
  <si>
    <t>File:</t>
  </si>
  <si>
    <t>This document is a property of W.L. GORE &amp; ASSOCIATES (Pacific) Pte, Ltd.  and it may contain trade secrets or privileged, undisclosed or otherwise confidential information.
If you have received this document in error, you are hereby notified that any review, copying or distribution of it is strictly prohibited.</t>
  </si>
  <si>
    <r>
      <t xml:space="preserve">DOCUMENT NO:   </t>
    </r>
    <r>
      <rPr>
        <b/>
        <sz val="11.5"/>
        <rFont val="Arial"/>
        <family val="2"/>
      </rPr>
      <t>S21001-EN01-05CPP-221030_REV 0                                    DATED 6.1.2022</t>
    </r>
  </si>
  <si>
    <t>FGD &amp; SAC- Engineering Document List (EDL /MDL)</t>
  </si>
  <si>
    <t>FGD &amp; SAC- Engineering Document List (EDL/MDL)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</si>
</sst>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6">
    <font>
      <sz val="11"/>
      <color theme="1"/>
      <name val="Calibri"/>
      <family val="2"/>
      <scheme val="minor"/>
    </font>
    <font>
      <b/>
      <sz val="10"/>
      <name val="Arial"/>
      <family val="2"/>
    </font>
    <font>
      <sz val="10"/>
      <name val="Arial"/>
      <family val="2"/>
    </font>
    <font>
      <sz val="10"/>
      <color rgb="FFFF0000"/>
      <name val="Arial"/>
      <family val="2"/>
    </font>
    <font>
      <strike/>
      <sz val="10"/>
      <color rgb="FFFF0000"/>
      <name val="Arial"/>
      <family val="2"/>
    </font>
    <font>
      <b/>
      <sz val="10"/>
      <color rgb="FFFF0000"/>
      <name val="Arial"/>
      <family val="2"/>
    </font>
    <font>
      <strike/>
      <sz val="10"/>
      <name val="Arial"/>
      <family val="2"/>
    </font>
    <font>
      <sz val="8"/>
      <name val="Calibri"/>
      <family val="2"/>
      <scheme val="minor"/>
    </font>
    <font>
      <b/>
      <sz val="10"/>
      <color rgb="FF00B050"/>
      <name val="Arial"/>
      <family val="2"/>
    </font>
    <font>
      <b/>
      <sz val="11"/>
      <name val="Calibri"/>
      <family val="2"/>
      <scheme val="minor"/>
    </font>
    <font>
      <sz val="11"/>
      <name val="Calibri"/>
      <family val="2"/>
      <scheme val="minor"/>
    </font>
    <font>
      <sz val="16"/>
      <name val="Arial"/>
      <family val="2"/>
    </font>
    <font>
      <b/>
      <sz val="10"/>
      <color rgb="FF0070C0"/>
      <name val="Arial"/>
      <family val="2"/>
    </font>
    <font>
      <sz val="10"/>
      <color rgb="FF0070C0"/>
      <name val="Arial"/>
      <family val="2"/>
    </font>
    <font>
      <sz val="11"/>
      <color rgb="FF231F20"/>
      <name val="Calibri (Body)"/>
    </font>
    <font>
      <sz val="11"/>
      <name val="Calibri (Body)"/>
    </font>
    <font>
      <sz val="11"/>
      <color rgb="FF00B050"/>
      <name val="Calibri (Body)"/>
    </font>
    <font>
      <b/>
      <sz val="9"/>
      <color indexed="81"/>
      <name val="Tahoma"/>
      <family val="2"/>
    </font>
    <font>
      <strike/>
      <sz val="11"/>
      <color rgb="FF231F20"/>
      <name val="Calibri (Body)"/>
    </font>
    <font>
      <strike/>
      <sz val="11"/>
      <name val="Calibri (Body)"/>
    </font>
    <font>
      <b/>
      <sz val="11.5"/>
      <name val="Arial"/>
      <family val="2"/>
    </font>
    <font>
      <sz val="10"/>
      <name val="MS Sans Serif"/>
      <family val="2"/>
    </font>
    <font>
      <sz val="9"/>
      <name val="Calibri"/>
      <family val="2"/>
      <scheme val="minor"/>
    </font>
    <font>
      <b/>
      <sz val="12"/>
      <name val="Calibri"/>
      <family val="2"/>
      <scheme val="minor"/>
    </font>
    <font>
      <b/>
      <vertAlign val="superscript"/>
      <sz val="12"/>
      <name val="Calibri (Body)"/>
    </font>
    <font>
      <b/>
      <vertAlign val="subscript"/>
      <sz val="12"/>
      <name val="Calibri (Body)"/>
    </font>
    <font>
      <b/>
      <sz val="14"/>
      <name val="Arial"/>
      <family val="2"/>
    </font>
    <font>
      <sz val="11"/>
      <color rgb="FF011893"/>
      <name val="Calibri"/>
      <family val="2"/>
      <scheme val="minor"/>
    </font>
    <font>
      <sz val="11"/>
      <color theme="2" tint="-0.499984740745262"/>
      <name val="Calibri"/>
      <family val="2"/>
      <scheme val="minor"/>
    </font>
    <font>
      <sz val="10.5"/>
      <name val="Calibri"/>
      <family val="2"/>
      <scheme val="minor"/>
    </font>
    <font>
      <sz val="9.5"/>
      <name val="Calibri"/>
      <family val="2"/>
      <scheme val="minor"/>
    </font>
    <font>
      <sz val="10"/>
      <name val="Calibri"/>
      <family val="2"/>
      <scheme val="minor"/>
    </font>
    <font>
      <vertAlign val="superscript"/>
      <sz val="11"/>
      <name val="Calibri (Body)"/>
    </font>
    <font>
      <vertAlign val="subscript"/>
      <sz val="11"/>
      <name val="Calibri (Body)"/>
    </font>
    <font>
      <sz val="7"/>
      <name val="Calibri"/>
      <family val="2"/>
      <scheme val="minor"/>
    </font>
    <font>
      <sz val="6"/>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35">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231F20"/>
      </left>
      <right style="thin">
        <color rgb="FF231F20"/>
      </right>
      <top style="thin">
        <color rgb="FF231F20"/>
      </top>
      <bottom style="thin">
        <color rgb="FF231F2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21" fillId="0" borderId="0"/>
    <xf numFmtId="0" fontId="2" fillId="0" borderId="0"/>
  </cellStyleXfs>
  <cellXfs count="160">
    <xf numFmtId="0" fontId="0" fillId="0" borderId="0" xfId="0"/>
    <xf numFmtId="0" fontId="2"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top" wrapText="1"/>
    </xf>
    <xf numFmtId="0" fontId="1" fillId="0" borderId="2" xfId="0" applyFont="1" applyFill="1" applyBorder="1" applyAlignment="1">
      <alignment horizontal="center" vertical="top" wrapText="1"/>
    </xf>
    <xf numFmtId="0" fontId="2" fillId="0" borderId="0" xfId="0" applyFont="1" applyFill="1"/>
    <xf numFmtId="0" fontId="6" fillId="0" borderId="0" xfId="0" applyFont="1" applyFill="1"/>
    <xf numFmtId="0" fontId="1" fillId="3" borderId="2" xfId="0" applyFont="1" applyFill="1" applyBorder="1" applyAlignment="1">
      <alignment horizontal="center" vertical="top" wrapText="1"/>
    </xf>
    <xf numFmtId="0" fontId="11" fillId="0" borderId="0" xfId="0" applyFont="1" applyFill="1" applyAlignment="1">
      <alignment vertical="center"/>
    </xf>
    <xf numFmtId="49" fontId="1" fillId="0"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top" wrapText="1"/>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2" fillId="3" borderId="2" xfId="0" applyFont="1" applyFill="1" applyBorder="1" applyAlignment="1">
      <alignment horizontal="center" vertical="top" textRotation="90" wrapText="1"/>
    </xf>
    <xf numFmtId="49" fontId="6" fillId="0" borderId="2" xfId="0" applyNumberFormat="1" applyFont="1" applyFill="1" applyBorder="1" applyAlignment="1">
      <alignment horizontal="center" vertical="top"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11" fillId="0" borderId="2" xfId="0" applyFont="1" applyFill="1" applyBorder="1" applyAlignment="1">
      <alignment vertical="center"/>
    </xf>
    <xf numFmtId="49" fontId="12" fillId="0" borderId="2" xfId="0" applyNumberFormat="1" applyFont="1" applyFill="1" applyBorder="1" applyAlignment="1">
      <alignment horizontal="center" vertical="top"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top" wrapText="1"/>
    </xf>
    <xf numFmtId="49" fontId="8" fillId="0" borderId="2" xfId="0" applyNumberFormat="1" applyFont="1" applyFill="1" applyBorder="1" applyAlignment="1">
      <alignment horizontal="center" vertical="top"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14" fillId="2" borderId="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6" fillId="2" borderId="3" xfId="0" applyFont="1" applyFill="1" applyBorder="1" applyAlignment="1">
      <alignment horizontal="center" vertical="top" wrapText="1"/>
    </xf>
    <xf numFmtId="0" fontId="11" fillId="0" borderId="2" xfId="0" applyFont="1" applyFill="1" applyBorder="1" applyAlignment="1">
      <alignment horizontal="center" vertical="top"/>
    </xf>
    <xf numFmtId="0" fontId="2" fillId="0" borderId="0" xfId="0" applyFont="1" applyFill="1" applyAlignment="1">
      <alignment horizontal="center" vertical="top"/>
    </xf>
    <xf numFmtId="0" fontId="2" fillId="0" borderId="7" xfId="0" applyFont="1" applyFill="1" applyBorder="1" applyAlignment="1"/>
    <xf numFmtId="0" fontId="2" fillId="0" borderId="12" xfId="0" applyFont="1" applyFill="1" applyBorder="1" applyAlignment="1"/>
    <xf numFmtId="0" fontId="2" fillId="0" borderId="9" xfId="0" applyFont="1" applyFill="1" applyBorder="1" applyAlignment="1"/>
    <xf numFmtId="0" fontId="2" fillId="0" borderId="11" xfId="0" applyFont="1" applyFill="1" applyBorder="1" applyAlignment="1"/>
    <xf numFmtId="0" fontId="2" fillId="0" borderId="1" xfId="0" applyFont="1" applyFill="1" applyBorder="1" applyAlignment="1"/>
    <xf numFmtId="0" fontId="1" fillId="2" borderId="2" xfId="0" applyFont="1" applyFill="1" applyBorder="1" applyAlignment="1">
      <alignment vertical="center"/>
    </xf>
    <xf numFmtId="0" fontId="1" fillId="2" borderId="2" xfId="0" applyFont="1" applyFill="1" applyBorder="1" applyAlignment="1">
      <alignment horizontal="center" vertical="center"/>
    </xf>
    <xf numFmtId="49" fontId="8" fillId="0" borderId="2" xfId="0" applyNumberFormat="1" applyFont="1" applyFill="1" applyBorder="1" applyAlignment="1">
      <alignment horizontal="center" vertical="top"/>
    </xf>
    <xf numFmtId="0" fontId="8" fillId="0" borderId="2" xfId="0" applyFont="1" applyFill="1" applyBorder="1"/>
    <xf numFmtId="49" fontId="8" fillId="2" borderId="2" xfId="0" applyNumberFormat="1" applyFont="1" applyFill="1" applyBorder="1" applyAlignment="1">
      <alignment horizontal="center" vertical="top" wrapText="1"/>
    </xf>
    <xf numFmtId="0" fontId="8" fillId="0" borderId="0" xfId="0" applyFont="1" applyFill="1"/>
    <xf numFmtId="0" fontId="5"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Fill="1" applyBorder="1"/>
    <xf numFmtId="0" fontId="2" fillId="0" borderId="2" xfId="0" applyFont="1" applyFill="1" applyBorder="1" applyAlignment="1">
      <alignment horizontal="center" vertical="top"/>
    </xf>
    <xf numFmtId="0" fontId="1" fillId="0" borderId="2" xfId="0" applyFont="1" applyFill="1" applyBorder="1" applyAlignment="1">
      <alignment horizontal="center"/>
    </xf>
    <xf numFmtId="0" fontId="18" fillId="2" borderId="3" xfId="0" applyFont="1" applyFill="1" applyBorder="1" applyAlignment="1">
      <alignment horizontal="center" vertical="top" wrapText="1"/>
    </xf>
    <xf numFmtId="0" fontId="19" fillId="2" borderId="3" xfId="0" applyFont="1" applyFill="1" applyBorder="1" applyAlignment="1">
      <alignment horizontal="center" vertical="top" wrapText="1"/>
    </xf>
    <xf numFmtId="0" fontId="7" fillId="0" borderId="13" xfId="1" applyFont="1" applyBorder="1" applyAlignment="1">
      <alignment vertical="top" wrapText="1"/>
    </xf>
    <xf numFmtId="0" fontId="7" fillId="0" borderId="14" xfId="1" applyFont="1" applyBorder="1" applyAlignment="1">
      <alignment vertical="top"/>
    </xf>
    <xf numFmtId="0" fontId="7" fillId="0" borderId="16" xfId="2" applyFont="1" applyBorder="1" applyAlignment="1">
      <alignment vertical="center" wrapText="1"/>
    </xf>
    <xf numFmtId="0" fontId="7" fillId="0" borderId="6" xfId="2" applyFont="1" applyBorder="1" applyAlignment="1">
      <alignment vertical="center" wrapText="1"/>
    </xf>
    <xf numFmtId="0" fontId="7" fillId="0" borderId="18" xfId="2" applyFont="1" applyBorder="1" applyAlignment="1">
      <alignment vertical="center" wrapText="1"/>
    </xf>
    <xf numFmtId="0" fontId="7" fillId="0" borderId="19" xfId="2" applyFont="1" applyBorder="1" applyAlignment="1">
      <alignment vertical="center" wrapText="1"/>
    </xf>
    <xf numFmtId="0" fontId="10" fillId="0" borderId="21" xfId="1" applyFont="1" applyBorder="1" applyAlignment="1">
      <alignment horizontal="center" vertical="center"/>
    </xf>
    <xf numFmtId="0" fontId="10" fillId="0" borderId="0" xfId="1" applyFont="1" applyAlignment="1">
      <alignment horizontal="center" vertical="center"/>
    </xf>
    <xf numFmtId="0" fontId="10" fillId="0" borderId="22" xfId="1" applyFont="1" applyBorder="1" applyAlignment="1">
      <alignment horizontal="center" vertical="center"/>
    </xf>
    <xf numFmtId="0" fontId="27" fillId="0" borderId="21" xfId="1" applyFont="1" applyBorder="1" applyAlignment="1">
      <alignment horizontal="center" vertical="center" wrapText="1"/>
    </xf>
    <xf numFmtId="0" fontId="27" fillId="0" borderId="0" xfId="1" applyFont="1" applyAlignment="1">
      <alignment horizontal="center" vertical="center"/>
    </xf>
    <xf numFmtId="0" fontId="27" fillId="0" borderId="22" xfId="1" applyFont="1" applyBorder="1" applyAlignment="1">
      <alignment horizontal="center" vertical="center"/>
    </xf>
    <xf numFmtId="0" fontId="31" fillId="0" borderId="23" xfId="1" applyFont="1" applyBorder="1" applyAlignment="1">
      <alignment horizontal="centerContinuous" vertical="center"/>
    </xf>
    <xf numFmtId="0" fontId="31" fillId="0" borderId="8" xfId="1" applyFont="1" applyBorder="1" applyAlignment="1">
      <alignment horizontal="centerContinuous" vertical="center"/>
    </xf>
    <xf numFmtId="0" fontId="31" fillId="0" borderId="7" xfId="1" applyFont="1" applyBorder="1" applyAlignment="1">
      <alignment horizontal="centerContinuous" vertical="center"/>
    </xf>
    <xf numFmtId="14" fontId="31" fillId="0" borderId="10" xfId="1" applyNumberFormat="1" applyFont="1" applyBorder="1" applyAlignment="1">
      <alignment horizontal="centerContinuous" vertical="center"/>
    </xf>
    <xf numFmtId="0" fontId="31" fillId="0" borderId="10" xfId="1" applyFont="1" applyBorder="1" applyAlignment="1">
      <alignment horizontal="centerContinuous" vertical="center"/>
    </xf>
    <xf numFmtId="0" fontId="31" fillId="0" borderId="10" xfId="1" applyFont="1" applyBorder="1" applyAlignment="1">
      <alignment horizontal="left" vertical="center"/>
    </xf>
    <xf numFmtId="0" fontId="31" fillId="0" borderId="5" xfId="1" applyFont="1" applyBorder="1" applyAlignment="1">
      <alignment horizontal="left" vertical="center"/>
    </xf>
    <xf numFmtId="0" fontId="31" fillId="0" borderId="6" xfId="1" applyFont="1" applyBorder="1" applyAlignment="1">
      <alignment horizontal="left" vertical="center"/>
    </xf>
    <xf numFmtId="0" fontId="1" fillId="0" borderId="0" xfId="0" applyFont="1" applyAlignment="1">
      <alignment horizontal="left" vertical="center"/>
    </xf>
    <xf numFmtId="0" fontId="10" fillId="0" borderId="0" xfId="1" applyFont="1" applyAlignment="1">
      <alignment horizontal="left" vertical="center"/>
    </xf>
    <xf numFmtId="0" fontId="10" fillId="0" borderId="32" xfId="1" applyFont="1" applyBorder="1" applyAlignment="1">
      <alignment horizontal="left" vertical="center"/>
    </xf>
    <xf numFmtId="0" fontId="31" fillId="0" borderId="5" xfId="1" applyFont="1" applyBorder="1" applyAlignment="1">
      <alignment vertical="center"/>
    </xf>
    <xf numFmtId="0" fontId="31" fillId="0" borderId="6" xfId="1" applyFont="1" applyBorder="1" applyAlignment="1">
      <alignment vertical="center"/>
    </xf>
    <xf numFmtId="0" fontId="22" fillId="0" borderId="5" xfId="1" quotePrefix="1" applyFont="1" applyBorder="1" applyAlignment="1">
      <alignment vertical="center"/>
    </xf>
    <xf numFmtId="0" fontId="22" fillId="0" borderId="6" xfId="1" quotePrefix="1" applyFont="1" applyBorder="1" applyAlignment="1">
      <alignment vertical="center"/>
    </xf>
    <xf numFmtId="0" fontId="31" fillId="0" borderId="5" xfId="1" applyFont="1" applyBorder="1" applyAlignment="1">
      <alignment horizontal="left" vertical="center"/>
    </xf>
    <xf numFmtId="0" fontId="31" fillId="0" borderId="6" xfId="1" applyFont="1" applyBorder="1" applyAlignment="1">
      <alignment horizontal="left" vertical="center"/>
    </xf>
    <xf numFmtId="0" fontId="31" fillId="0" borderId="4" xfId="1" applyFont="1" applyBorder="1" applyAlignment="1">
      <alignment horizontal="left" vertical="center"/>
    </xf>
    <xf numFmtId="49" fontId="31" fillId="0" borderId="6" xfId="1" applyNumberFormat="1" applyFont="1" applyBorder="1" applyAlignment="1">
      <alignment horizontal="center" vertical="center"/>
    </xf>
    <xf numFmtId="49" fontId="31" fillId="0" borderId="17" xfId="1" applyNumberFormat="1" applyFont="1" applyBorder="1" applyAlignment="1">
      <alignment horizontal="center" vertical="center"/>
    </xf>
    <xf numFmtId="0" fontId="10" fillId="0" borderId="33" xfId="1" applyFont="1" applyBorder="1" applyAlignment="1">
      <alignment horizontal="left" vertical="center"/>
    </xf>
    <xf numFmtId="0" fontId="10" fillId="0" borderId="11" xfId="1" applyFont="1" applyBorder="1" applyAlignment="1">
      <alignment horizontal="left" vertical="center"/>
    </xf>
    <xf numFmtId="0" fontId="10" fillId="0" borderId="1" xfId="1" applyFont="1" applyBorder="1" applyAlignment="1">
      <alignment horizontal="left" vertical="center"/>
    </xf>
    <xf numFmtId="0" fontId="34" fillId="0" borderId="6" xfId="1" quotePrefix="1" applyFont="1" applyBorder="1" applyAlignment="1">
      <alignment horizontal="left" vertical="center"/>
    </xf>
    <xf numFmtId="0" fontId="34" fillId="0" borderId="17" xfId="1" quotePrefix="1" applyFont="1" applyBorder="1" applyAlignment="1">
      <alignment horizontal="left" vertical="center"/>
    </xf>
    <xf numFmtId="0" fontId="35" fillId="0" borderId="34" xfId="1" applyFont="1" applyBorder="1" applyAlignment="1">
      <alignment horizontal="center" vertical="center" wrapText="1"/>
    </xf>
    <xf numFmtId="0" fontId="35" fillId="0" borderId="25" xfId="1" applyFont="1" applyBorder="1" applyAlignment="1">
      <alignment horizontal="center" vertical="center"/>
    </xf>
    <xf numFmtId="0" fontId="35" fillId="0" borderId="27" xfId="1" applyFont="1" applyBorder="1" applyAlignment="1">
      <alignment horizontal="center" vertical="center"/>
    </xf>
    <xf numFmtId="0" fontId="31" fillId="0" borderId="24" xfId="1" applyFont="1" applyBorder="1" applyAlignment="1">
      <alignment horizontal="center" vertical="center"/>
    </xf>
    <xf numFmtId="0" fontId="31" fillId="0" borderId="25" xfId="1" applyFont="1" applyBorder="1" applyAlignment="1">
      <alignment horizontal="center" vertical="center"/>
    </xf>
    <xf numFmtId="0" fontId="31" fillId="0" borderId="26" xfId="1" applyFont="1" applyBorder="1" applyAlignment="1">
      <alignment horizontal="center" vertical="center"/>
    </xf>
    <xf numFmtId="0" fontId="31" fillId="0" borderId="27" xfId="1" applyFont="1" applyBorder="1" applyAlignment="1">
      <alignment horizontal="center" vertical="center"/>
    </xf>
    <xf numFmtId="0" fontId="10" fillId="0" borderId="28" xfId="1" applyFont="1" applyBorder="1" applyAlignment="1">
      <alignment horizontal="left" vertical="center"/>
    </xf>
    <xf numFmtId="0" fontId="10" fillId="0" borderId="29" xfId="1" applyFont="1" applyBorder="1" applyAlignment="1">
      <alignment horizontal="left" vertical="center"/>
    </xf>
    <xf numFmtId="0" fontId="10" fillId="0" borderId="30" xfId="1" applyFont="1" applyBorder="1" applyAlignment="1">
      <alignment horizontal="left" vertical="center"/>
    </xf>
    <xf numFmtId="0" fontId="31" fillId="0" borderId="31" xfId="1" applyFont="1" applyBorder="1" applyAlignment="1">
      <alignment horizontal="left" vertical="center"/>
    </xf>
    <xf numFmtId="0" fontId="31" fillId="0" borderId="14" xfId="1" applyFont="1" applyBorder="1" applyAlignment="1">
      <alignment horizontal="left" vertical="center"/>
    </xf>
    <xf numFmtId="0" fontId="31" fillId="0" borderId="15" xfId="1" applyFont="1" applyBorder="1" applyAlignment="1">
      <alignment horizontal="left" vertical="center"/>
    </xf>
    <xf numFmtId="0" fontId="10" fillId="0" borderId="21" xfId="1" applyFont="1" applyBorder="1" applyAlignment="1">
      <alignment horizontal="left" vertical="center"/>
    </xf>
    <xf numFmtId="0" fontId="10" fillId="0" borderId="0" xfId="1" applyFont="1" applyAlignment="1">
      <alignment horizontal="left" vertical="center"/>
    </xf>
    <xf numFmtId="0" fontId="10" fillId="0" borderId="32" xfId="1" applyFont="1" applyBorder="1" applyAlignment="1">
      <alignment horizontal="left" vertical="center"/>
    </xf>
    <xf numFmtId="0" fontId="31" fillId="0" borderId="17" xfId="1" applyFont="1" applyBorder="1" applyAlignment="1">
      <alignment horizontal="left" vertical="center"/>
    </xf>
    <xf numFmtId="0" fontId="29" fillId="0" borderId="5" xfId="1" applyFont="1" applyBorder="1" applyAlignment="1">
      <alignment horizontal="center" vertical="center"/>
    </xf>
    <xf numFmtId="0" fontId="29" fillId="0" borderId="6" xfId="1" applyFont="1" applyBorder="1" applyAlignment="1">
      <alignment horizontal="center" vertical="center"/>
    </xf>
    <xf numFmtId="0" fontId="29" fillId="0" borderId="17" xfId="1" applyFont="1" applyBorder="1" applyAlignment="1">
      <alignment horizontal="center" vertical="center"/>
    </xf>
    <xf numFmtId="49" fontId="29" fillId="0" borderId="16" xfId="1" applyNumberFormat="1" applyFont="1" applyBorder="1" applyAlignment="1">
      <alignment horizontal="center" vertical="center"/>
    </xf>
    <xf numFmtId="49" fontId="29" fillId="0" borderId="4" xfId="1" applyNumberFormat="1" applyFont="1" applyBorder="1" applyAlignment="1">
      <alignment horizontal="center" vertical="center"/>
    </xf>
    <xf numFmtId="164" fontId="29" fillId="0" borderId="5" xfId="1" applyNumberFormat="1" applyFont="1" applyBorder="1" applyAlignment="1">
      <alignment horizontal="center" vertical="center"/>
    </xf>
    <xf numFmtId="164" fontId="29" fillId="0" borderId="6" xfId="1" applyNumberFormat="1" applyFont="1" applyBorder="1" applyAlignment="1">
      <alignment horizontal="center" vertical="center"/>
    </xf>
    <xf numFmtId="164" fontId="29" fillId="0" borderId="4" xfId="1" applyNumberFormat="1" applyFont="1" applyBorder="1" applyAlignment="1">
      <alignment horizontal="center" vertical="center"/>
    </xf>
    <xf numFmtId="0" fontId="29" fillId="0" borderId="6" xfId="1" applyFont="1" applyBorder="1" applyAlignment="1">
      <alignment horizontal="left" vertical="center"/>
    </xf>
    <xf numFmtId="0" fontId="29" fillId="0" borderId="4" xfId="1" applyFont="1" applyBorder="1" applyAlignment="1">
      <alignment horizontal="left" vertical="center"/>
    </xf>
    <xf numFmtId="0" fontId="29" fillId="0" borderId="4" xfId="1" applyFont="1" applyBorder="1" applyAlignment="1">
      <alignment horizontal="center" vertical="center"/>
    </xf>
    <xf numFmtId="0" fontId="30" fillId="0" borderId="5" xfId="1" applyFont="1" applyBorder="1" applyAlignment="1">
      <alignment horizontal="left" vertical="center"/>
    </xf>
    <xf numFmtId="0" fontId="30" fillId="0" borderId="6" xfId="1" applyFont="1" applyBorder="1" applyAlignment="1">
      <alignment horizontal="left" vertical="center"/>
    </xf>
    <xf numFmtId="0" fontId="30" fillId="0" borderId="4" xfId="1" applyFont="1" applyBorder="1" applyAlignment="1">
      <alignment horizontal="left" vertical="center"/>
    </xf>
    <xf numFmtId="49" fontId="29" fillId="0" borderId="5" xfId="1" applyNumberFormat="1" applyFont="1" applyBorder="1" applyAlignment="1">
      <alignment horizontal="center" vertical="center"/>
    </xf>
    <xf numFmtId="49" fontId="29" fillId="0" borderId="6" xfId="1" applyNumberFormat="1" applyFont="1" applyBorder="1" applyAlignment="1">
      <alignment horizontal="center" vertical="center"/>
    </xf>
    <xf numFmtId="0" fontId="10" fillId="0" borderId="21" xfId="1" applyFont="1" applyBorder="1" applyAlignment="1">
      <alignment horizontal="center" vertical="center" wrapText="1"/>
    </xf>
    <xf numFmtId="0" fontId="10" fillId="0" borderId="0" xfId="1" applyFont="1" applyAlignment="1">
      <alignment horizontal="center" vertical="center"/>
    </xf>
    <xf numFmtId="0" fontId="10" fillId="0" borderId="22" xfId="1" applyFont="1" applyBorder="1" applyAlignment="1">
      <alignment horizontal="center" vertical="center"/>
    </xf>
    <xf numFmtId="0" fontId="28" fillId="0" borderId="21" xfId="1" applyFont="1" applyBorder="1" applyAlignment="1">
      <alignment horizontal="center" vertical="center" wrapText="1"/>
    </xf>
    <xf numFmtId="0" fontId="28" fillId="0" borderId="0" xfId="1" applyFont="1" applyAlignment="1">
      <alignment horizontal="center" vertical="center"/>
    </xf>
    <xf numFmtId="0" fontId="28" fillId="0" borderId="22" xfId="1" applyFont="1" applyBorder="1" applyAlignment="1">
      <alignment horizontal="center" vertical="center"/>
    </xf>
    <xf numFmtId="0" fontId="23" fillId="0" borderId="21" xfId="1" applyFont="1" applyBorder="1" applyAlignment="1">
      <alignment horizontal="center" vertical="center" wrapText="1"/>
    </xf>
    <xf numFmtId="0" fontId="23" fillId="0" borderId="0" xfId="1" applyFont="1" applyAlignment="1">
      <alignment horizontal="center" vertical="center"/>
    </xf>
    <xf numFmtId="0" fontId="23" fillId="0" borderId="22" xfId="1" applyFont="1" applyBorder="1" applyAlignment="1">
      <alignment horizontal="center" vertical="center"/>
    </xf>
    <xf numFmtId="0" fontId="9" fillId="0" borderId="21" xfId="1" applyFont="1" applyBorder="1" applyAlignment="1">
      <alignment horizontal="center" vertical="center" wrapText="1"/>
    </xf>
    <xf numFmtId="0" fontId="9" fillId="0" borderId="0" xfId="1" applyFont="1" applyAlignment="1">
      <alignment horizontal="center" vertical="center"/>
    </xf>
    <xf numFmtId="0" fontId="9" fillId="0" borderId="22" xfId="1" applyFont="1" applyBorder="1" applyAlignment="1">
      <alignment horizontal="center" vertical="center"/>
    </xf>
    <xf numFmtId="0" fontId="26" fillId="0" borderId="0" xfId="0" applyFont="1" applyAlignment="1">
      <alignment horizontal="center" vertical="center"/>
    </xf>
    <xf numFmtId="0" fontId="26" fillId="0" borderId="22" xfId="0" applyFont="1" applyBorder="1" applyAlignment="1">
      <alignment horizontal="center" vertical="center"/>
    </xf>
    <xf numFmtId="0" fontId="22" fillId="0" borderId="14" xfId="1" applyFont="1" applyBorder="1" applyAlignment="1">
      <alignment horizontal="left" vertical="top" wrapText="1"/>
    </xf>
    <xf numFmtId="0" fontId="22" fillId="0" borderId="14" xfId="1" applyFont="1" applyBorder="1" applyAlignment="1">
      <alignment horizontal="left" vertical="top"/>
    </xf>
    <xf numFmtId="0" fontId="22" fillId="0" borderId="15" xfId="1" applyFont="1" applyBorder="1" applyAlignment="1">
      <alignment horizontal="left" vertical="top"/>
    </xf>
    <xf numFmtId="0" fontId="22" fillId="0" borderId="6" xfId="2" applyFont="1" applyBorder="1" applyAlignment="1">
      <alignment horizontal="left" vertical="center" wrapText="1"/>
    </xf>
    <xf numFmtId="0" fontId="22" fillId="0" borderId="17" xfId="2" applyFont="1" applyBorder="1" applyAlignment="1">
      <alignment horizontal="left" vertical="center" wrapText="1"/>
    </xf>
    <xf numFmtId="0" fontId="22" fillId="0" borderId="19" xfId="2" applyFont="1" applyBorder="1" applyAlignment="1">
      <alignment horizontal="left" vertical="center" wrapText="1"/>
    </xf>
    <xf numFmtId="0" fontId="22" fillId="0" borderId="20" xfId="2" applyFont="1" applyBorder="1" applyAlignment="1">
      <alignment horizontal="left" vertical="center" wrapText="1"/>
    </xf>
    <xf numFmtId="0" fontId="1" fillId="0" borderId="5" xfId="0" applyFont="1" applyFill="1" applyBorder="1" applyAlignment="1">
      <alignment horizontal="left"/>
    </xf>
    <xf numFmtId="0" fontId="1" fillId="0" borderId="6" xfId="0" applyFont="1" applyFill="1" applyBorder="1" applyAlignment="1">
      <alignment horizontal="left"/>
    </xf>
    <xf numFmtId="0" fontId="1" fillId="0" borderId="4" xfId="0" applyFont="1" applyFill="1" applyBorder="1" applyAlignment="1">
      <alignment horizontal="left"/>
    </xf>
    <xf numFmtId="0" fontId="1" fillId="0" borderId="7" xfId="0" applyFont="1" applyFill="1" applyBorder="1" applyAlignment="1">
      <alignment horizontal="left" wrapText="1"/>
    </xf>
    <xf numFmtId="0" fontId="1" fillId="0" borderId="10" xfId="0" applyFont="1" applyFill="1" applyBorder="1" applyAlignment="1">
      <alignment horizontal="left" wrapText="1"/>
    </xf>
    <xf numFmtId="0" fontId="1" fillId="0" borderId="8" xfId="0" applyFont="1" applyFill="1" applyBorder="1" applyAlignment="1">
      <alignment horizontal="left" wrapText="1"/>
    </xf>
    <xf numFmtId="0" fontId="1" fillId="0" borderId="9" xfId="0" applyFont="1" applyFill="1" applyBorder="1" applyAlignment="1">
      <alignment horizontal="left" wrapText="1"/>
    </xf>
    <xf numFmtId="0" fontId="1" fillId="0" borderId="11" xfId="0" applyFont="1" applyFill="1" applyBorder="1" applyAlignment="1">
      <alignment horizontal="left" wrapText="1"/>
    </xf>
    <xf numFmtId="0" fontId="1" fillId="0" borderId="1" xfId="0" applyFont="1" applyFill="1" applyBorder="1" applyAlignment="1">
      <alignment horizontal="left"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4" xfId="0" applyFont="1" applyFill="1" applyBorder="1" applyAlignment="1">
      <alignment horizontal="left" vertical="center"/>
    </xf>
  </cellXfs>
  <cellStyles count="3">
    <cellStyle name="Normal" xfId="0" builtinId="0"/>
    <cellStyle name="Normale_COVER_A4_IDRECO" xfId="1" xr:uid="{55C912DE-D3C1-47D5-ABEC-AFBA1EDAFF51}"/>
    <cellStyle name="Normale_valve_list_cover" xfId="2" xr:uid="{3D728CA9-3EE1-4E1A-A80F-71AD212A5B66}"/>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56477</xdr:colOff>
      <xdr:row>1</xdr:row>
      <xdr:rowOff>156248</xdr:rowOff>
    </xdr:from>
    <xdr:ext cx="762000" cy="444500"/>
    <xdr:pic>
      <xdr:nvPicPr>
        <xdr:cNvPr id="6" name="图片 10">
          <a:extLst>
            <a:ext uri="{FF2B5EF4-FFF2-40B4-BE49-F238E27FC236}">
              <a16:creationId xmlns:a16="http://schemas.microsoft.com/office/drawing/2014/main" id="{FBC7E04C-85F6-443A-91BF-8B222A40A5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877" y="842048"/>
          <a:ext cx="762000" cy="444500"/>
        </a:xfrm>
        <a:prstGeom prst="rect">
          <a:avLst/>
        </a:prstGeom>
      </xdr:spPr>
    </xdr:pic>
    <xdr:clientData/>
  </xdr:oneCellAnchor>
  <xdr:twoCellAnchor>
    <xdr:from>
      <xdr:col>10</xdr:col>
      <xdr:colOff>161443</xdr:colOff>
      <xdr:row>17</xdr:row>
      <xdr:rowOff>8893</xdr:rowOff>
    </xdr:from>
    <xdr:to>
      <xdr:col>25</xdr:col>
      <xdr:colOff>95192</xdr:colOff>
      <xdr:row>20</xdr:row>
      <xdr:rowOff>45433</xdr:rowOff>
    </xdr:to>
    <xdr:sp macro="" textlink="">
      <xdr:nvSpPr>
        <xdr:cNvPr id="7" name="Text Box 2">
          <a:extLst>
            <a:ext uri="{FF2B5EF4-FFF2-40B4-BE49-F238E27FC236}">
              <a16:creationId xmlns:a16="http://schemas.microsoft.com/office/drawing/2014/main" id="{0EB675C2-1919-4E80-9A6D-90FBAD726A5C}"/>
            </a:ext>
          </a:extLst>
        </xdr:cNvPr>
        <xdr:cNvSpPr txBox="1">
          <a:spLocks/>
        </xdr:cNvSpPr>
      </xdr:nvSpPr>
      <xdr:spPr bwMode="auto">
        <a:xfrm>
          <a:off x="1812443" y="5527043"/>
          <a:ext cx="3540549" cy="741390"/>
        </a:xfrm>
        <a:prstGeom prst="rect">
          <a:avLst/>
        </a:prstGeom>
        <a:solidFill>
          <a:srgbClr val="FFFFFF"/>
        </a:solidFill>
        <a:ln w="9525">
          <a:solidFill>
            <a:srgbClr val="000000"/>
          </a:solidFill>
          <a:miter lim="800000"/>
          <a:headEnd/>
          <a:tailEnd/>
        </a:ln>
        <a:effectLst>
          <a:outerShdw blurRad="50800" dist="38100" dir="2700000" algn="tl" rotWithShape="0">
            <a:prstClr val="black">
              <a:alpha val="40000"/>
            </a:prstClr>
          </a:outerShdw>
        </a:effectLst>
      </xdr:spPr>
      <xdr:txBody>
        <a:bodyPr rot="0" vert="horz" wrap="square" lIns="91440" tIns="45720" rIns="91440" bIns="45720" anchor="t" anchorCtr="0" upright="1">
          <a:noAutofit/>
        </a:bodyPr>
        <a:lstStyle/>
        <a:p>
          <a:pPr algn="ctr">
            <a:lnSpc>
              <a:spcPct val="150000"/>
            </a:lnSpc>
            <a:spcAft>
              <a:spcPts val="0"/>
            </a:spcAft>
          </a:pPr>
          <a:endParaRPr lang="en-US"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xdr:col>
      <xdr:colOff>35475</xdr:colOff>
      <xdr:row>0</xdr:row>
      <xdr:rowOff>85139</xdr:rowOff>
    </xdr:from>
    <xdr:to>
      <xdr:col>4</xdr:col>
      <xdr:colOff>163142</xdr:colOff>
      <xdr:row>0</xdr:row>
      <xdr:rowOff>643939</xdr:rowOff>
    </xdr:to>
    <xdr:pic>
      <xdr:nvPicPr>
        <xdr:cNvPr id="8" name="Picture 7" descr="A picture containing icon&#10;&#10;Description automatically generated">
          <a:extLst>
            <a:ext uri="{FF2B5EF4-FFF2-40B4-BE49-F238E27FC236}">
              <a16:creationId xmlns:a16="http://schemas.microsoft.com/office/drawing/2014/main" id="{E8A8CA30-3C87-4C39-892E-F3E15D71AD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875" y="85139"/>
          <a:ext cx="584867" cy="552450"/>
        </a:xfrm>
        <a:prstGeom prst="rect">
          <a:avLst/>
        </a:prstGeom>
      </xdr:spPr>
    </xdr:pic>
    <xdr:clientData/>
  </xdr:twoCellAnchor>
  <xdr:oneCellAnchor>
    <xdr:from>
      <xdr:col>0</xdr:col>
      <xdr:colOff>70825</xdr:colOff>
      <xdr:row>2</xdr:row>
      <xdr:rowOff>172204</xdr:rowOff>
    </xdr:from>
    <xdr:ext cx="969569" cy="258789"/>
    <xdr:pic>
      <xdr:nvPicPr>
        <xdr:cNvPr id="9" name="图片 10">
          <a:extLst>
            <a:ext uri="{FF2B5EF4-FFF2-40B4-BE49-F238E27FC236}">
              <a16:creationId xmlns:a16="http://schemas.microsoft.com/office/drawing/2014/main" id="{6AF6542C-B83B-418C-893B-C51BF030999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0825" y="1543804"/>
          <a:ext cx="969569" cy="25878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0BC9-9694-4FFC-8B35-88588ED64D62}">
  <dimension ref="A1:AJ37"/>
  <sheetViews>
    <sheetView showGridLines="0" tabSelected="1" view="pageBreakPreview" zoomScale="90" zoomScaleNormal="100" zoomScaleSheetLayoutView="90" workbookViewId="0">
      <selection activeCell="A37" sqref="A37:AJ37"/>
    </sheetView>
  </sheetViews>
  <sheetFormatPr defaultRowHeight="14.5"/>
  <cols>
    <col min="1" max="1" width="2.81640625" customWidth="1"/>
    <col min="2" max="2" width="2" customWidth="1"/>
    <col min="3" max="3" width="2.1796875" customWidth="1"/>
    <col min="4" max="4" width="2.36328125" customWidth="1"/>
    <col min="5" max="5" width="2.54296875" customWidth="1"/>
    <col min="6" max="7" width="2.36328125" customWidth="1"/>
    <col min="8" max="8" width="2.7265625" customWidth="1"/>
    <col min="9" max="9" width="2.453125" customWidth="1"/>
    <col min="10" max="10" width="2.54296875" customWidth="1"/>
    <col min="11" max="12" width="2.453125" customWidth="1"/>
    <col min="13" max="13" width="2.54296875" customWidth="1"/>
    <col min="14" max="14" width="2.6328125" customWidth="1"/>
    <col min="15" max="15" width="2.7265625" customWidth="1"/>
    <col min="16" max="16" width="2.36328125" customWidth="1"/>
    <col min="17" max="18" width="2.6328125" customWidth="1"/>
    <col min="19" max="19" width="2.453125" customWidth="1"/>
    <col min="20" max="20" width="19.08984375" customWidth="1"/>
    <col min="21" max="21" width="2.1796875" customWidth="1"/>
    <col min="22" max="22" width="2.08984375" customWidth="1"/>
    <col min="23" max="23" width="2.36328125" customWidth="1"/>
    <col min="24" max="25" width="2.1796875" customWidth="1"/>
    <col min="26" max="26" width="2.453125" customWidth="1"/>
    <col min="27" max="27" width="3.08984375" customWidth="1"/>
    <col min="28" max="28" width="2.81640625" customWidth="1"/>
    <col min="29" max="29" width="3.1796875" customWidth="1"/>
    <col min="30" max="30" width="3.453125" customWidth="1"/>
    <col min="31" max="31" width="2.54296875" customWidth="1"/>
    <col min="32" max="32" width="3.1796875" customWidth="1"/>
    <col min="33" max="34" width="3" customWidth="1"/>
    <col min="35" max="35" width="2.453125" customWidth="1"/>
    <col min="36" max="36" width="2.90625" customWidth="1"/>
  </cols>
  <sheetData>
    <row r="1" spans="1:36" ht="56.5" customHeight="1">
      <c r="A1" s="57"/>
      <c r="B1" s="58"/>
      <c r="C1" s="58"/>
      <c r="D1" s="58"/>
      <c r="E1" s="58"/>
      <c r="F1" s="58"/>
      <c r="G1" s="58"/>
      <c r="H1" s="141" t="s">
        <v>1345</v>
      </c>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3"/>
    </row>
    <row r="2" spans="1:36" ht="57" customHeight="1">
      <c r="A2" s="59"/>
      <c r="B2" s="60"/>
      <c r="C2" s="60"/>
      <c r="D2" s="60"/>
      <c r="E2" s="60"/>
      <c r="F2" s="60"/>
      <c r="G2" s="60"/>
      <c r="H2" s="144" t="s">
        <v>1346</v>
      </c>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5"/>
    </row>
    <row r="3" spans="1:36" ht="49" customHeight="1" thickBot="1">
      <c r="A3" s="61"/>
      <c r="B3" s="62"/>
      <c r="C3" s="62"/>
      <c r="D3" s="62"/>
      <c r="E3" s="62"/>
      <c r="F3" s="62"/>
      <c r="G3" s="62"/>
      <c r="H3" s="146" t="s">
        <v>1347</v>
      </c>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7"/>
    </row>
    <row r="4" spans="1:36" ht="24.5" customHeight="1">
      <c r="A4" s="63"/>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5"/>
    </row>
    <row r="5" spans="1:36" ht="22.5" customHeight="1">
      <c r="A5" s="63"/>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5"/>
    </row>
    <row r="6" spans="1:36" ht="24" customHeight="1">
      <c r="A6" s="136"/>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8"/>
    </row>
    <row r="7" spans="1:36" ht="21.5" customHeight="1">
      <c r="A7" s="133" t="s">
        <v>1348</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5"/>
    </row>
    <row r="8" spans="1:36" ht="23" customHeight="1">
      <c r="A8" s="136"/>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8"/>
    </row>
    <row r="9" spans="1:36" ht="26.5" customHeight="1">
      <c r="A9" s="133" t="s">
        <v>1349</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5"/>
    </row>
    <row r="10" spans="1:36" ht="26" customHeight="1">
      <c r="A10" s="136"/>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8"/>
    </row>
    <row r="11" spans="1:36" ht="25" customHeight="1">
      <c r="A11" s="136"/>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8"/>
    </row>
    <row r="12" spans="1:36" ht="22.5" customHeight="1">
      <c r="A12" s="136"/>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8"/>
    </row>
    <row r="13" spans="1:36" ht="26.5" customHeight="1">
      <c r="A13" s="139" t="s">
        <v>1371</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40"/>
    </row>
    <row r="14" spans="1:36" ht="20" customHeight="1">
      <c r="A14" s="127"/>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9"/>
    </row>
    <row r="15" spans="1:36" ht="21.5" customHeight="1">
      <c r="A15" s="66"/>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8"/>
    </row>
    <row r="16" spans="1:36" ht="21" customHeight="1">
      <c r="A16" s="66"/>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8"/>
    </row>
    <row r="17" spans="1:36">
      <c r="A17" s="66"/>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8"/>
    </row>
    <row r="18" spans="1:36" ht="20" customHeight="1">
      <c r="A18" s="13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2"/>
    </row>
    <row r="19" spans="1:36" ht="21" customHeight="1">
      <c r="A19" s="127"/>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9"/>
    </row>
    <row r="20" spans="1:36" ht="21.5"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9"/>
    </row>
    <row r="21" spans="1:36" ht="20" customHeight="1">
      <c r="A21" s="127"/>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9"/>
    </row>
    <row r="22" spans="1:36">
      <c r="A22" s="127"/>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9"/>
    </row>
    <row r="23" spans="1:36">
      <c r="A23" s="127"/>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9"/>
    </row>
    <row r="24" spans="1:36">
      <c r="A24" s="127"/>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9"/>
    </row>
    <row r="25" spans="1:36">
      <c r="A25" s="127"/>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9"/>
    </row>
    <row r="26" spans="1:36">
      <c r="A26" s="127"/>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9"/>
    </row>
    <row r="27" spans="1:36">
      <c r="A27" s="114"/>
      <c r="B27" s="115"/>
      <c r="C27" s="125"/>
      <c r="D27" s="126"/>
      <c r="E27" s="126"/>
      <c r="F27" s="115"/>
      <c r="G27" s="119"/>
      <c r="H27" s="119"/>
      <c r="I27" s="119"/>
      <c r="J27" s="119"/>
      <c r="K27" s="119"/>
      <c r="L27" s="119"/>
      <c r="M27" s="119"/>
      <c r="N27" s="119"/>
      <c r="O27" s="119"/>
      <c r="P27" s="119"/>
      <c r="Q27" s="119"/>
      <c r="R27" s="119"/>
      <c r="S27" s="119"/>
      <c r="T27" s="120"/>
      <c r="U27" s="111"/>
      <c r="V27" s="112"/>
      <c r="W27" s="112"/>
      <c r="X27" s="121"/>
      <c r="Y27" s="111"/>
      <c r="Z27" s="112"/>
      <c r="AA27" s="112"/>
      <c r="AB27" s="121"/>
      <c r="AC27" s="111"/>
      <c r="AD27" s="112"/>
      <c r="AE27" s="112"/>
      <c r="AF27" s="121"/>
      <c r="AG27" s="111"/>
      <c r="AH27" s="112"/>
      <c r="AI27" s="112"/>
      <c r="AJ27" s="113"/>
    </row>
    <row r="28" spans="1:36">
      <c r="A28" s="114"/>
      <c r="B28" s="115"/>
      <c r="C28" s="125"/>
      <c r="D28" s="126"/>
      <c r="E28" s="126"/>
      <c r="F28" s="115"/>
      <c r="G28" s="119"/>
      <c r="H28" s="119"/>
      <c r="I28" s="119"/>
      <c r="J28" s="119"/>
      <c r="K28" s="119"/>
      <c r="L28" s="119"/>
      <c r="M28" s="119"/>
      <c r="N28" s="119"/>
      <c r="O28" s="119"/>
      <c r="P28" s="119"/>
      <c r="Q28" s="119"/>
      <c r="R28" s="119"/>
      <c r="S28" s="119"/>
      <c r="T28" s="120"/>
      <c r="U28" s="111"/>
      <c r="V28" s="112"/>
      <c r="W28" s="112"/>
      <c r="X28" s="121"/>
      <c r="Y28" s="111"/>
      <c r="Z28" s="112"/>
      <c r="AA28" s="112"/>
      <c r="AB28" s="121"/>
      <c r="AC28" s="111"/>
      <c r="AD28" s="112"/>
      <c r="AE28" s="112"/>
      <c r="AF28" s="121"/>
      <c r="AG28" s="111"/>
      <c r="AH28" s="112"/>
      <c r="AI28" s="112"/>
      <c r="AJ28" s="113"/>
    </row>
    <row r="29" spans="1:36">
      <c r="A29" s="114"/>
      <c r="B29" s="115"/>
      <c r="C29" s="125"/>
      <c r="D29" s="126"/>
      <c r="E29" s="126"/>
      <c r="F29" s="115"/>
      <c r="G29" s="119"/>
      <c r="H29" s="119"/>
      <c r="I29" s="119"/>
      <c r="J29" s="119"/>
      <c r="K29" s="119"/>
      <c r="L29" s="119"/>
      <c r="M29" s="119"/>
      <c r="N29" s="119"/>
      <c r="O29" s="119"/>
      <c r="P29" s="119"/>
      <c r="Q29" s="119"/>
      <c r="R29" s="119"/>
      <c r="S29" s="119"/>
      <c r="T29" s="120"/>
      <c r="U29" s="111"/>
      <c r="V29" s="112"/>
      <c r="W29" s="112"/>
      <c r="X29" s="121"/>
      <c r="Y29" s="111"/>
      <c r="Z29" s="112"/>
      <c r="AA29" s="112"/>
      <c r="AB29" s="121"/>
      <c r="AC29" s="111"/>
      <c r="AD29" s="112"/>
      <c r="AE29" s="112"/>
      <c r="AF29" s="121"/>
      <c r="AG29" s="111"/>
      <c r="AH29" s="112"/>
      <c r="AI29" s="112"/>
      <c r="AJ29" s="113"/>
    </row>
    <row r="30" spans="1:36">
      <c r="A30" s="114"/>
      <c r="B30" s="115"/>
      <c r="C30" s="125"/>
      <c r="D30" s="126"/>
      <c r="E30" s="126"/>
      <c r="F30" s="115"/>
      <c r="G30" s="119"/>
      <c r="H30" s="119"/>
      <c r="I30" s="119"/>
      <c r="J30" s="119"/>
      <c r="K30" s="119"/>
      <c r="L30" s="119"/>
      <c r="M30" s="119"/>
      <c r="N30" s="119"/>
      <c r="O30" s="119"/>
      <c r="P30" s="119"/>
      <c r="Q30" s="119"/>
      <c r="R30" s="119"/>
      <c r="S30" s="119"/>
      <c r="T30" s="120"/>
      <c r="U30" s="111"/>
      <c r="V30" s="112"/>
      <c r="W30" s="112"/>
      <c r="X30" s="121"/>
      <c r="Y30" s="111"/>
      <c r="Z30" s="112"/>
      <c r="AA30" s="112"/>
      <c r="AB30" s="121"/>
      <c r="AC30" s="111"/>
      <c r="AD30" s="112"/>
      <c r="AE30" s="112"/>
      <c r="AF30" s="121"/>
      <c r="AG30" s="111"/>
      <c r="AH30" s="112"/>
      <c r="AI30" s="112"/>
      <c r="AJ30" s="113"/>
    </row>
    <row r="31" spans="1:36">
      <c r="A31" s="114" t="s">
        <v>1350</v>
      </c>
      <c r="B31" s="115"/>
      <c r="C31" s="116">
        <v>44567</v>
      </c>
      <c r="D31" s="117"/>
      <c r="E31" s="117"/>
      <c r="F31" s="118"/>
      <c r="G31" s="119" t="s">
        <v>1351</v>
      </c>
      <c r="H31" s="119"/>
      <c r="I31" s="119"/>
      <c r="J31" s="119"/>
      <c r="K31" s="119"/>
      <c r="L31" s="119"/>
      <c r="M31" s="119"/>
      <c r="N31" s="119"/>
      <c r="O31" s="119"/>
      <c r="P31" s="119"/>
      <c r="Q31" s="119"/>
      <c r="R31" s="119"/>
      <c r="S31" s="119"/>
      <c r="T31" s="120"/>
      <c r="U31" s="111" t="s">
        <v>1352</v>
      </c>
      <c r="V31" s="112"/>
      <c r="W31" s="112"/>
      <c r="X31" s="121"/>
      <c r="Y31" s="122" t="s">
        <v>1353</v>
      </c>
      <c r="Z31" s="123"/>
      <c r="AA31" s="123"/>
      <c r="AB31" s="124"/>
      <c r="AC31" s="111"/>
      <c r="AD31" s="112"/>
      <c r="AE31" s="112"/>
      <c r="AF31" s="121"/>
      <c r="AG31" s="111" t="s">
        <v>1354</v>
      </c>
      <c r="AH31" s="112"/>
      <c r="AI31" s="112"/>
      <c r="AJ31" s="113"/>
    </row>
    <row r="32" spans="1:36" ht="15" thickBot="1">
      <c r="A32" s="69" t="s">
        <v>1355</v>
      </c>
      <c r="B32" s="70"/>
      <c r="C32" s="71" t="s">
        <v>1356</v>
      </c>
      <c r="D32" s="72"/>
      <c r="E32" s="73"/>
      <c r="F32" s="70"/>
      <c r="G32" s="74" t="s">
        <v>1357</v>
      </c>
      <c r="H32" s="74"/>
      <c r="I32" s="74"/>
      <c r="J32" s="74"/>
      <c r="K32" s="74"/>
      <c r="L32" s="74"/>
      <c r="M32" s="74"/>
      <c r="N32" s="74"/>
      <c r="O32" s="74"/>
      <c r="P32" s="74"/>
      <c r="Q32" s="74"/>
      <c r="R32" s="74"/>
      <c r="S32" s="73"/>
      <c r="T32" s="73"/>
      <c r="U32" s="97" t="s">
        <v>1358</v>
      </c>
      <c r="V32" s="98"/>
      <c r="W32" s="98"/>
      <c r="X32" s="99"/>
      <c r="Y32" s="97" t="s">
        <v>1359</v>
      </c>
      <c r="Z32" s="98"/>
      <c r="AA32" s="98"/>
      <c r="AB32" s="98"/>
      <c r="AC32" s="98"/>
      <c r="AD32" s="98"/>
      <c r="AE32" s="98"/>
      <c r="AF32" s="99"/>
      <c r="AG32" s="97" t="s">
        <v>1360</v>
      </c>
      <c r="AH32" s="98"/>
      <c r="AI32" s="98"/>
      <c r="AJ32" s="100"/>
    </row>
    <row r="33" spans="1:36" ht="29" customHeight="1">
      <c r="A33" s="101" t="s">
        <v>1348</v>
      </c>
      <c r="B33" s="102"/>
      <c r="C33" s="102"/>
      <c r="D33" s="102"/>
      <c r="E33" s="102"/>
      <c r="F33" s="102"/>
      <c r="G33" s="102"/>
      <c r="H33" s="102"/>
      <c r="I33" s="102"/>
      <c r="J33" s="102"/>
      <c r="K33" s="102"/>
      <c r="L33" s="102"/>
      <c r="M33" s="102"/>
      <c r="N33" s="102"/>
      <c r="O33" s="102"/>
      <c r="P33" s="102"/>
      <c r="Q33" s="102"/>
      <c r="R33" s="102"/>
      <c r="S33" s="102"/>
      <c r="T33" s="103"/>
      <c r="U33" s="104" t="s">
        <v>1361</v>
      </c>
      <c r="V33" s="105"/>
      <c r="W33" s="105"/>
      <c r="X33" s="105"/>
      <c r="Y33" s="105"/>
      <c r="Z33" s="105"/>
      <c r="AA33" s="105"/>
      <c r="AB33" s="105"/>
      <c r="AC33" s="105"/>
      <c r="AD33" s="105"/>
      <c r="AE33" s="105"/>
      <c r="AF33" s="105"/>
      <c r="AG33" s="105"/>
      <c r="AH33" s="105"/>
      <c r="AI33" s="105"/>
      <c r="AJ33" s="106"/>
    </row>
    <row r="34" spans="1:36" ht="22" customHeight="1">
      <c r="A34" s="107" t="s">
        <v>1362</v>
      </c>
      <c r="B34" s="108"/>
      <c r="C34" s="108"/>
      <c r="D34" s="108"/>
      <c r="E34" s="108"/>
      <c r="F34" s="108"/>
      <c r="G34" s="108"/>
      <c r="H34" s="108"/>
      <c r="I34" s="108"/>
      <c r="J34" s="108"/>
      <c r="K34" s="108"/>
      <c r="L34" s="108"/>
      <c r="M34" s="108"/>
      <c r="N34" s="108"/>
      <c r="O34" s="108"/>
      <c r="P34" s="108"/>
      <c r="Q34" s="108"/>
      <c r="R34" s="108"/>
      <c r="S34" s="108"/>
      <c r="T34" s="109"/>
      <c r="U34" s="84" t="s">
        <v>1363</v>
      </c>
      <c r="V34" s="85"/>
      <c r="W34" s="85"/>
      <c r="X34" s="85"/>
      <c r="Y34" s="85"/>
      <c r="Z34" s="85"/>
      <c r="AA34" s="85"/>
      <c r="AB34" s="85"/>
      <c r="AC34" s="85"/>
      <c r="AD34" s="86"/>
      <c r="AE34" s="75" t="s">
        <v>1364</v>
      </c>
      <c r="AF34" s="76"/>
      <c r="AG34" s="76"/>
      <c r="AH34" s="76" t="s">
        <v>1365</v>
      </c>
      <c r="AI34" s="85">
        <v>15</v>
      </c>
      <c r="AJ34" s="110"/>
    </row>
    <row r="35" spans="1:36" ht="20.5" customHeight="1">
      <c r="A35" s="77" t="s">
        <v>1372</v>
      </c>
      <c r="B35" s="78"/>
      <c r="C35" s="78"/>
      <c r="D35" s="78"/>
      <c r="E35" s="78"/>
      <c r="F35" s="78"/>
      <c r="G35" s="78"/>
      <c r="H35" s="78"/>
      <c r="I35" s="78"/>
      <c r="J35" s="78"/>
      <c r="K35" s="78"/>
      <c r="L35" s="78"/>
      <c r="M35" s="78"/>
      <c r="N35" s="78"/>
      <c r="O35" s="78"/>
      <c r="P35" s="78"/>
      <c r="Q35" s="78"/>
      <c r="R35" s="78"/>
      <c r="S35" s="78"/>
      <c r="T35" s="79"/>
      <c r="U35" s="84" t="s">
        <v>1366</v>
      </c>
      <c r="V35" s="85"/>
      <c r="W35" s="85"/>
      <c r="X35" s="85"/>
      <c r="Y35" s="85"/>
      <c r="Z35" s="85"/>
      <c r="AA35" s="85"/>
      <c r="AB35" s="85"/>
      <c r="AC35" s="85"/>
      <c r="AD35" s="86"/>
      <c r="AE35" s="80" t="s">
        <v>1367</v>
      </c>
      <c r="AF35" s="81"/>
      <c r="AG35" s="87" t="s">
        <v>1350</v>
      </c>
      <c r="AH35" s="87"/>
      <c r="AI35" s="87"/>
      <c r="AJ35" s="88"/>
    </row>
    <row r="36" spans="1:36" ht="15.5" customHeight="1">
      <c r="A36" s="89"/>
      <c r="B36" s="90"/>
      <c r="C36" s="90"/>
      <c r="D36" s="90"/>
      <c r="E36" s="90"/>
      <c r="F36" s="90"/>
      <c r="G36" s="90"/>
      <c r="H36" s="90"/>
      <c r="I36" s="90"/>
      <c r="J36" s="90"/>
      <c r="K36" s="90"/>
      <c r="L36" s="90"/>
      <c r="M36" s="90"/>
      <c r="N36" s="90"/>
      <c r="O36" s="90"/>
      <c r="P36" s="90"/>
      <c r="Q36" s="90"/>
      <c r="R36" s="90"/>
      <c r="S36" s="90"/>
      <c r="T36" s="91"/>
      <c r="U36" s="82" t="s">
        <v>1368</v>
      </c>
      <c r="V36" s="83"/>
      <c r="W36" s="92"/>
      <c r="X36" s="92"/>
      <c r="Y36" s="92"/>
      <c r="Z36" s="92"/>
      <c r="AA36" s="92"/>
      <c r="AB36" s="92"/>
      <c r="AC36" s="92"/>
      <c r="AD36" s="92"/>
      <c r="AE36" s="92"/>
      <c r="AF36" s="92"/>
      <c r="AG36" s="92"/>
      <c r="AH36" s="92"/>
      <c r="AI36" s="92"/>
      <c r="AJ36" s="93"/>
    </row>
    <row r="37" spans="1:36" ht="24.5" customHeight="1" thickBot="1">
      <c r="A37" s="94" t="s">
        <v>1369</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6"/>
    </row>
  </sheetData>
  <mergeCells count="69">
    <mergeCell ref="A8:AJ8"/>
    <mergeCell ref="H1:AJ1"/>
    <mergeCell ref="H2:AJ2"/>
    <mergeCell ref="H3:AJ3"/>
    <mergeCell ref="A6:AJ6"/>
    <mergeCell ref="A7:AJ7"/>
    <mergeCell ref="A23:AJ23"/>
    <mergeCell ref="A9:AJ9"/>
    <mergeCell ref="A10:AJ10"/>
    <mergeCell ref="A11:AJ11"/>
    <mergeCell ref="A12:AJ12"/>
    <mergeCell ref="A13:AJ13"/>
    <mergeCell ref="A14:AJ14"/>
    <mergeCell ref="A18:AJ18"/>
    <mergeCell ref="A19:AJ19"/>
    <mergeCell ref="A20:AJ20"/>
    <mergeCell ref="A21:AJ21"/>
    <mergeCell ref="A22:AJ22"/>
    <mergeCell ref="A24:AJ24"/>
    <mergeCell ref="A25:AJ25"/>
    <mergeCell ref="A26:AJ26"/>
    <mergeCell ref="A27:B27"/>
    <mergeCell ref="C27:F27"/>
    <mergeCell ref="G27:T27"/>
    <mergeCell ref="U27:X27"/>
    <mergeCell ref="Y27:AB27"/>
    <mergeCell ref="AC27:AF27"/>
    <mergeCell ref="AG27:AJ27"/>
    <mergeCell ref="AC30:AF30"/>
    <mergeCell ref="AG28:AJ28"/>
    <mergeCell ref="A29:B29"/>
    <mergeCell ref="C29:F29"/>
    <mergeCell ref="G29:T29"/>
    <mergeCell ref="U29:X29"/>
    <mergeCell ref="Y29:AB29"/>
    <mergeCell ref="AC29:AF29"/>
    <mergeCell ref="AG29:AJ29"/>
    <mergeCell ref="A28:B28"/>
    <mergeCell ref="C28:F28"/>
    <mergeCell ref="G28:T28"/>
    <mergeCell ref="U28:X28"/>
    <mergeCell ref="Y28:AB28"/>
    <mergeCell ref="AC28:AF28"/>
    <mergeCell ref="A34:T34"/>
    <mergeCell ref="U34:AD34"/>
    <mergeCell ref="AI34:AJ34"/>
    <mergeCell ref="AG30:AJ30"/>
    <mergeCell ref="A31:B31"/>
    <mergeCell ref="C31:F31"/>
    <mergeCell ref="G31:T31"/>
    <mergeCell ref="U31:X31"/>
    <mergeCell ref="Y31:AB31"/>
    <mergeCell ref="AC31:AF31"/>
    <mergeCell ref="AG31:AJ31"/>
    <mergeCell ref="A30:B30"/>
    <mergeCell ref="C30:F30"/>
    <mergeCell ref="G30:T30"/>
    <mergeCell ref="U30:X30"/>
    <mergeCell ref="Y30:AB30"/>
    <mergeCell ref="U32:X32"/>
    <mergeCell ref="Y32:AF32"/>
    <mergeCell ref="AG32:AJ32"/>
    <mergeCell ref="A33:T33"/>
    <mergeCell ref="U33:AJ33"/>
    <mergeCell ref="U35:AD35"/>
    <mergeCell ref="AG35:AJ35"/>
    <mergeCell ref="A36:T36"/>
    <mergeCell ref="W36:AJ36"/>
    <mergeCell ref="A37:AJ37"/>
  </mergeCells>
  <pageMargins left="0.23622047244094491" right="0.23622047244094491"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DA37-7340-4867-86B3-F580E5FD57D8}">
  <dimension ref="A1:F426"/>
  <sheetViews>
    <sheetView view="pageBreakPreview" zoomScale="60" zoomScaleNormal="90" workbookViewId="0">
      <selection activeCell="A5" sqref="A5:F5"/>
    </sheetView>
  </sheetViews>
  <sheetFormatPr defaultColWidth="8.90625" defaultRowHeight="12.5"/>
  <cols>
    <col min="1" max="1" width="12" style="12" customWidth="1"/>
    <col min="2" max="2" width="55.36328125" style="12" bestFit="1" customWidth="1"/>
    <col min="3" max="3" width="37.36328125" style="12" customWidth="1"/>
    <col min="4" max="4" width="14.36328125" style="12" bestFit="1" customWidth="1"/>
    <col min="5" max="5" width="34.36328125" style="12" bestFit="1" customWidth="1"/>
    <col min="6" max="6" width="24.1796875" style="38" bestFit="1" customWidth="1"/>
    <col min="7" max="16384" width="8.90625" style="12"/>
  </cols>
  <sheetData>
    <row r="1" spans="1:6" s="15" customFormat="1" ht="26.4" customHeight="1">
      <c r="A1" s="24" t="s">
        <v>1265</v>
      </c>
      <c r="B1" s="24"/>
      <c r="C1" s="24"/>
      <c r="D1" s="24"/>
      <c r="E1" s="24"/>
      <c r="F1" s="37"/>
    </row>
    <row r="2" spans="1:6" ht="21" customHeight="1">
      <c r="A2" s="148" t="s">
        <v>1263</v>
      </c>
      <c r="B2" s="149"/>
      <c r="C2" s="150"/>
      <c r="D2" s="39"/>
      <c r="E2" s="44" t="s">
        <v>1278</v>
      </c>
      <c r="F2" s="45">
        <f>COUNTIF(F8:F417,"FA")</f>
        <v>78</v>
      </c>
    </row>
    <row r="3" spans="1:6" ht="16.75" customHeight="1">
      <c r="A3" s="151" t="s">
        <v>1264</v>
      </c>
      <c r="B3" s="152"/>
      <c r="C3" s="153"/>
      <c r="D3" s="40"/>
      <c r="E3" s="44" t="s">
        <v>1279</v>
      </c>
      <c r="F3" s="45">
        <f>COUNTIF(F8:F417,"FI")</f>
        <v>289</v>
      </c>
    </row>
    <row r="4" spans="1:6" ht="16.75" customHeight="1">
      <c r="A4" s="154"/>
      <c r="B4" s="155"/>
      <c r="C4" s="156"/>
      <c r="D4" s="41"/>
      <c r="E4" s="42"/>
      <c r="F4" s="43"/>
    </row>
    <row r="5" spans="1:6" ht="31.75" customHeight="1">
      <c r="A5" s="157" t="s">
        <v>1370</v>
      </c>
      <c r="B5" s="158"/>
      <c r="C5" s="158"/>
      <c r="D5" s="158"/>
      <c r="E5" s="158"/>
      <c r="F5" s="159"/>
    </row>
    <row r="6" spans="1:6" ht="52">
      <c r="A6" s="16" t="s">
        <v>0</v>
      </c>
      <c r="B6" s="2" t="s">
        <v>1344</v>
      </c>
      <c r="C6" s="2" t="s">
        <v>1</v>
      </c>
      <c r="D6" s="2" t="s">
        <v>2</v>
      </c>
      <c r="E6" s="2" t="s">
        <v>3</v>
      </c>
      <c r="F6" s="11" t="s">
        <v>1343</v>
      </c>
    </row>
    <row r="7" spans="1:6" ht="21.65" customHeight="1">
      <c r="A7" s="17">
        <v>1</v>
      </c>
      <c r="B7" s="18" t="s">
        <v>4</v>
      </c>
      <c r="C7" s="19"/>
      <c r="D7" s="14"/>
      <c r="E7" s="14"/>
      <c r="F7" s="20"/>
    </row>
    <row r="8" spans="1:6" ht="25">
      <c r="A8" s="10" t="s">
        <v>5</v>
      </c>
      <c r="B8" s="1" t="s">
        <v>6</v>
      </c>
      <c r="C8" s="3" t="s">
        <v>7</v>
      </c>
      <c r="D8" s="4" t="s">
        <v>8</v>
      </c>
      <c r="E8" s="3" t="str">
        <f>C8</f>
        <v>S21001- XF01 - 05HSD- 227001
SHEET X OF XX</v>
      </c>
      <c r="F8" s="34" t="s">
        <v>9</v>
      </c>
    </row>
    <row r="9" spans="1:6" ht="14">
      <c r="A9" s="25" t="s">
        <v>10</v>
      </c>
      <c r="B9" s="26" t="s">
        <v>11</v>
      </c>
      <c r="C9" s="27" t="s">
        <v>12</v>
      </c>
      <c r="D9" s="28" t="s">
        <v>13</v>
      </c>
      <c r="E9" s="27" t="str">
        <f t="shared" ref="E9:E19" si="0">C9</f>
        <v>UNDER DEVELOPMENT</v>
      </c>
      <c r="F9" s="35" t="s">
        <v>1276</v>
      </c>
    </row>
    <row r="10" spans="1:6" ht="14">
      <c r="A10" s="10" t="s">
        <v>14</v>
      </c>
      <c r="B10" s="1" t="s">
        <v>15</v>
      </c>
      <c r="C10" s="3" t="s">
        <v>1223</v>
      </c>
      <c r="D10" s="4" t="s">
        <v>16</v>
      </c>
      <c r="E10" s="3" t="str">
        <f t="shared" si="0"/>
        <v>S21001-EN01-05CPP-111001</v>
      </c>
      <c r="F10" s="34" t="s">
        <v>17</v>
      </c>
    </row>
    <row r="11" spans="1:6" ht="25">
      <c r="A11" s="10" t="s">
        <v>18</v>
      </c>
      <c r="B11" s="1" t="s">
        <v>19</v>
      </c>
      <c r="C11" s="3" t="s">
        <v>20</v>
      </c>
      <c r="D11" s="4" t="s">
        <v>21</v>
      </c>
      <c r="E11" s="3" t="str">
        <f t="shared" si="0"/>
        <v>S21001- XG01 - 05HSD- 227101
SHEET X OF XX</v>
      </c>
      <c r="F11" s="35" t="s">
        <v>1276</v>
      </c>
    </row>
    <row r="12" spans="1:6" ht="26">
      <c r="A12" s="25" t="s">
        <v>22</v>
      </c>
      <c r="B12" s="26" t="s">
        <v>23</v>
      </c>
      <c r="C12" s="27" t="s">
        <v>12</v>
      </c>
      <c r="D12" s="28" t="s">
        <v>24</v>
      </c>
      <c r="E12" s="27" t="str">
        <f t="shared" si="0"/>
        <v>UNDER DEVELOPMENT</v>
      </c>
      <c r="F12" s="35" t="s">
        <v>1276</v>
      </c>
    </row>
    <row r="13" spans="1:6" ht="63" customHeight="1">
      <c r="A13" s="10" t="s">
        <v>25</v>
      </c>
      <c r="B13" s="1" t="s">
        <v>26</v>
      </c>
      <c r="C13" s="3" t="s">
        <v>1266</v>
      </c>
      <c r="D13" s="4" t="s">
        <v>27</v>
      </c>
      <c r="E13" s="3" t="str">
        <f t="shared" si="0"/>
        <v>S21001-EN01-05CPP-111002
INCLUDES
S21001- EN01 - 05HSD- 221001
S21001-EN01-05GNE-XXXXXX</v>
      </c>
      <c r="F13" s="34" t="s">
        <v>17</v>
      </c>
    </row>
    <row r="14" spans="1:6" ht="14">
      <c r="A14" s="10" t="s">
        <v>28</v>
      </c>
      <c r="B14" s="1" t="s">
        <v>29</v>
      </c>
      <c r="C14" s="3" t="s">
        <v>30</v>
      </c>
      <c r="D14" s="4" t="s">
        <v>31</v>
      </c>
      <c r="E14" s="3" t="str">
        <f t="shared" si="0"/>
        <v>S21001- TS01 - 05HSD- 227201</v>
      </c>
      <c r="F14" s="35" t="s">
        <v>1276</v>
      </c>
    </row>
    <row r="15" spans="1:6" ht="14">
      <c r="A15" s="25" t="s">
        <v>32</v>
      </c>
      <c r="B15" s="26" t="s">
        <v>33</v>
      </c>
      <c r="C15" s="2" t="s">
        <v>1286</v>
      </c>
      <c r="D15" s="28" t="s">
        <v>34</v>
      </c>
      <c r="E15" s="27" t="str">
        <f t="shared" si="0"/>
        <v xml:space="preserve">S21001-TS01- 05GNE- 997201 </v>
      </c>
      <c r="F15" s="35" t="s">
        <v>1276</v>
      </c>
    </row>
    <row r="16" spans="1:6" ht="14">
      <c r="A16" s="10" t="s">
        <v>35</v>
      </c>
      <c r="B16" s="1" t="s">
        <v>36</v>
      </c>
      <c r="C16" s="3" t="s">
        <v>37</v>
      </c>
      <c r="D16" s="4" t="s">
        <v>38</v>
      </c>
      <c r="E16" s="3" t="str">
        <f t="shared" si="0"/>
        <v>S21001- EN01 - 05HSD- 221002</v>
      </c>
      <c r="F16" s="35" t="s">
        <v>1276</v>
      </c>
    </row>
    <row r="17" spans="1:6" ht="25">
      <c r="A17" s="10" t="s">
        <v>39</v>
      </c>
      <c r="B17" s="1" t="s">
        <v>40</v>
      </c>
      <c r="C17" s="3" t="s">
        <v>41</v>
      </c>
      <c r="D17" s="4" t="s">
        <v>42</v>
      </c>
      <c r="E17" s="3" t="str">
        <f t="shared" si="0"/>
        <v>S21001- EN01 - 05CPP- 221003</v>
      </c>
      <c r="F17" s="35" t="s">
        <v>1277</v>
      </c>
    </row>
    <row r="18" spans="1:6" ht="14">
      <c r="A18" s="10" t="s">
        <v>43</v>
      </c>
      <c r="B18" s="1" t="s">
        <v>44</v>
      </c>
      <c r="C18" s="3" t="s">
        <v>45</v>
      </c>
      <c r="D18" s="4" t="s">
        <v>46</v>
      </c>
      <c r="E18" s="3" t="str">
        <f t="shared" si="0"/>
        <v>S21001- EN01 - 05CPP- 221004</v>
      </c>
      <c r="F18" s="35" t="s">
        <v>1276</v>
      </c>
    </row>
    <row r="19" spans="1:6" ht="14">
      <c r="A19" s="25" t="s">
        <v>47</v>
      </c>
      <c r="B19" s="26" t="s">
        <v>48</v>
      </c>
      <c r="C19" s="27" t="s">
        <v>12</v>
      </c>
      <c r="D19" s="28" t="s">
        <v>49</v>
      </c>
      <c r="E19" s="27" t="str">
        <f t="shared" si="0"/>
        <v>UNDER DEVELOPMENT</v>
      </c>
      <c r="F19" s="35" t="s">
        <v>1276</v>
      </c>
    </row>
    <row r="20" spans="1:6" s="49" customFormat="1" ht="16.75" customHeight="1">
      <c r="A20" s="46" t="s">
        <v>1085</v>
      </c>
      <c r="B20" s="30" t="s">
        <v>1146</v>
      </c>
      <c r="C20" s="31" t="s">
        <v>1101</v>
      </c>
      <c r="D20" s="47"/>
      <c r="E20" s="32" t="str">
        <f>C20</f>
        <v>S21001-EE01-05CPP-22001 to 221000</v>
      </c>
      <c r="F20" s="48" t="s">
        <v>9</v>
      </c>
    </row>
    <row r="21" spans="1:6" ht="26">
      <c r="A21" s="17">
        <v>2</v>
      </c>
      <c r="B21" s="18" t="s">
        <v>50</v>
      </c>
      <c r="C21" s="22"/>
      <c r="D21" s="23"/>
      <c r="E21" s="23"/>
      <c r="F21" s="23"/>
    </row>
    <row r="22" spans="1:6" ht="14">
      <c r="A22" s="10">
        <v>2.1</v>
      </c>
      <c r="B22" s="1" t="s">
        <v>51</v>
      </c>
      <c r="C22" s="51" t="s">
        <v>1104</v>
      </c>
      <c r="D22" s="4" t="s">
        <v>52</v>
      </c>
      <c r="E22" s="3" t="str">
        <f>C22</f>
        <v>S21001- TS01 - 05HSC- 227202</v>
      </c>
      <c r="F22" s="34" t="s">
        <v>17</v>
      </c>
    </row>
    <row r="23" spans="1:6" ht="14">
      <c r="A23" s="10">
        <v>2.2000000000000002</v>
      </c>
      <c r="B23" s="1" t="s">
        <v>1132</v>
      </c>
      <c r="C23" s="3" t="s">
        <v>53</v>
      </c>
      <c r="D23" s="4" t="s">
        <v>54</v>
      </c>
      <c r="E23" s="3" t="str">
        <f t="shared" ref="E23:E39" si="1">C23</f>
        <v>S21001- TS01 - 05HTA- 227203</v>
      </c>
      <c r="F23" s="34" t="s">
        <v>17</v>
      </c>
    </row>
    <row r="24" spans="1:6" ht="25">
      <c r="A24" s="10">
        <v>2.2999999999999998</v>
      </c>
      <c r="B24" s="1" t="s">
        <v>1133</v>
      </c>
      <c r="C24" s="3" t="s">
        <v>55</v>
      </c>
      <c r="D24" s="4" t="s">
        <v>56</v>
      </c>
      <c r="E24" s="3" t="str">
        <f t="shared" si="1"/>
        <v>S21001- TS01 - 05HTA- 227204 
SHEET X OF XX</v>
      </c>
      <c r="F24" s="34" t="s">
        <v>17</v>
      </c>
    </row>
    <row r="25" spans="1:6" ht="25">
      <c r="A25" s="10">
        <v>2.4</v>
      </c>
      <c r="B25" s="6" t="s">
        <v>57</v>
      </c>
      <c r="C25" s="9" t="s">
        <v>58</v>
      </c>
      <c r="D25" s="8" t="s">
        <v>59</v>
      </c>
      <c r="E25" s="7" t="str">
        <f t="shared" si="1"/>
        <v>IT IS NOT REQUIRED</v>
      </c>
      <c r="F25" s="55" t="s">
        <v>17</v>
      </c>
    </row>
    <row r="26" spans="1:6" ht="14">
      <c r="A26" s="10">
        <v>2.5</v>
      </c>
      <c r="B26" s="1" t="s">
        <v>60</v>
      </c>
      <c r="C26" s="3" t="s">
        <v>1122</v>
      </c>
      <c r="D26" s="4" t="s">
        <v>61</v>
      </c>
      <c r="E26" s="3" t="str">
        <f t="shared" si="1"/>
        <v>S21001- TS01 - 05GNK- 227205</v>
      </c>
      <c r="F26" s="34" t="s">
        <v>17</v>
      </c>
    </row>
    <row r="27" spans="1:6" ht="14">
      <c r="A27" s="10">
        <v>2.6</v>
      </c>
      <c r="B27" s="1" t="s">
        <v>62</v>
      </c>
      <c r="C27" s="3" t="s">
        <v>1123</v>
      </c>
      <c r="D27" s="4" t="s">
        <v>63</v>
      </c>
      <c r="E27" s="3" t="str">
        <f t="shared" si="1"/>
        <v>S21001- TS01 - 05HSM- 227206</v>
      </c>
      <c r="F27" s="34" t="s">
        <v>17</v>
      </c>
    </row>
    <row r="28" spans="1:6" ht="14">
      <c r="A28" s="10">
        <v>2.7</v>
      </c>
      <c r="B28" s="1" t="s">
        <v>64</v>
      </c>
      <c r="C28" s="3" t="s">
        <v>1124</v>
      </c>
      <c r="D28" s="4" t="s">
        <v>65</v>
      </c>
      <c r="E28" s="3" t="str">
        <f t="shared" si="1"/>
        <v>S21001- TS01 - 05GNK- 227207</v>
      </c>
      <c r="F28" s="34" t="s">
        <v>17</v>
      </c>
    </row>
    <row r="29" spans="1:6" ht="14">
      <c r="A29" s="10">
        <v>2.8</v>
      </c>
      <c r="B29" s="1" t="s">
        <v>66</v>
      </c>
      <c r="C29" s="3" t="s">
        <v>1115</v>
      </c>
      <c r="D29" s="4" t="s">
        <v>67</v>
      </c>
      <c r="E29" s="3" t="str">
        <f t="shared" si="1"/>
        <v>S21001- TS01 - 05HSM- 227208</v>
      </c>
      <c r="F29" s="34" t="s">
        <v>17</v>
      </c>
    </row>
    <row r="30" spans="1:6" ht="14">
      <c r="A30" s="10">
        <v>2.9</v>
      </c>
      <c r="B30" s="1" t="s">
        <v>68</v>
      </c>
      <c r="C30" s="3" t="s">
        <v>1125</v>
      </c>
      <c r="D30" s="4" t="s">
        <v>69</v>
      </c>
      <c r="E30" s="3" t="str">
        <f t="shared" si="1"/>
        <v>S21001- TS01 - 05HSM- 227209</v>
      </c>
      <c r="F30" s="34" t="s">
        <v>17</v>
      </c>
    </row>
    <row r="31" spans="1:6" ht="14">
      <c r="A31" s="10" t="s">
        <v>70</v>
      </c>
      <c r="B31" s="1" t="s">
        <v>71</v>
      </c>
      <c r="C31" s="3" t="s">
        <v>75</v>
      </c>
      <c r="D31" s="4" t="s">
        <v>72</v>
      </c>
      <c r="E31" s="3" t="str">
        <f t="shared" si="1"/>
        <v>S21001- TS01 - 05GNK- 227210</v>
      </c>
      <c r="F31" s="34" t="s">
        <v>17</v>
      </c>
    </row>
    <row r="32" spans="1:6" ht="14">
      <c r="A32" s="10" t="s">
        <v>73</v>
      </c>
      <c r="B32" s="1" t="s">
        <v>74</v>
      </c>
      <c r="C32" s="3" t="s">
        <v>1126</v>
      </c>
      <c r="D32" s="4" t="s">
        <v>76</v>
      </c>
      <c r="E32" s="3" t="str">
        <f t="shared" si="1"/>
        <v>S21001- TS01 - 05HSM- 227211</v>
      </c>
      <c r="F32" s="34" t="s">
        <v>17</v>
      </c>
    </row>
    <row r="33" spans="1:6" ht="25">
      <c r="A33" s="10" t="s">
        <v>77</v>
      </c>
      <c r="B33" s="1" t="s">
        <v>78</v>
      </c>
      <c r="C33" s="3" t="s">
        <v>1337</v>
      </c>
      <c r="D33" s="4" t="s">
        <v>79</v>
      </c>
      <c r="E33" s="3" t="str">
        <f t="shared" si="1"/>
        <v>S21001- TS01 - 05HTD- 227213
S21001- TS01 - 05HTD- 227214</v>
      </c>
      <c r="F33" s="34" t="s">
        <v>17</v>
      </c>
    </row>
    <row r="34" spans="1:6" ht="25">
      <c r="A34" s="10" t="s">
        <v>80</v>
      </c>
      <c r="B34" s="1" t="s">
        <v>81</v>
      </c>
      <c r="C34" s="2" t="s">
        <v>1287</v>
      </c>
      <c r="D34" s="4" t="s">
        <v>82</v>
      </c>
      <c r="E34" s="3" t="str">
        <f t="shared" si="1"/>
        <v xml:space="preserve">S21001-TS01- 05HTH- 227212 </v>
      </c>
      <c r="F34" s="34" t="s">
        <v>17</v>
      </c>
    </row>
    <row r="35" spans="1:6" ht="14">
      <c r="A35" s="25" t="s">
        <v>83</v>
      </c>
      <c r="B35" s="26" t="s">
        <v>84</v>
      </c>
      <c r="C35" s="27" t="s">
        <v>12</v>
      </c>
      <c r="D35" s="28" t="s">
        <v>85</v>
      </c>
      <c r="E35" s="27" t="str">
        <f t="shared" si="1"/>
        <v>UNDER DEVELOPMENT</v>
      </c>
      <c r="F35" s="34" t="s">
        <v>17</v>
      </c>
    </row>
    <row r="36" spans="1:6" ht="14">
      <c r="A36" s="25" t="s">
        <v>86</v>
      </c>
      <c r="B36" s="26" t="s">
        <v>87</v>
      </c>
      <c r="C36" s="27" t="s">
        <v>12</v>
      </c>
      <c r="D36" s="28" t="s">
        <v>88</v>
      </c>
      <c r="E36" s="27" t="str">
        <f t="shared" si="1"/>
        <v>UNDER DEVELOPMENT</v>
      </c>
      <c r="F36" s="34" t="s">
        <v>17</v>
      </c>
    </row>
    <row r="37" spans="1:6" ht="14">
      <c r="A37" s="25" t="s">
        <v>89</v>
      </c>
      <c r="B37" s="26" t="s">
        <v>90</v>
      </c>
      <c r="C37" s="27" t="s">
        <v>12</v>
      </c>
      <c r="D37" s="28" t="s">
        <v>91</v>
      </c>
      <c r="E37" s="27" t="str">
        <f t="shared" si="1"/>
        <v>UNDER DEVELOPMENT</v>
      </c>
      <c r="F37" s="34" t="s">
        <v>17</v>
      </c>
    </row>
    <row r="38" spans="1:6" ht="14">
      <c r="A38" s="25" t="s">
        <v>92</v>
      </c>
      <c r="B38" s="26" t="s">
        <v>93</v>
      </c>
      <c r="C38" s="27" t="s">
        <v>12</v>
      </c>
      <c r="D38" s="28" t="s">
        <v>94</v>
      </c>
      <c r="E38" s="27" t="str">
        <f t="shared" si="1"/>
        <v>UNDER DEVELOPMENT</v>
      </c>
      <c r="F38" s="34" t="s">
        <v>17</v>
      </c>
    </row>
    <row r="39" spans="1:6" ht="14">
      <c r="A39" s="25" t="s">
        <v>95</v>
      </c>
      <c r="B39" s="26" t="s">
        <v>96</v>
      </c>
      <c r="C39" s="27" t="s">
        <v>12</v>
      </c>
      <c r="D39" s="28" t="s">
        <v>97</v>
      </c>
      <c r="E39" s="27" t="str">
        <f t="shared" si="1"/>
        <v>UNDER DEVELOPMENT</v>
      </c>
      <c r="F39" s="34" t="s">
        <v>17</v>
      </c>
    </row>
    <row r="40" spans="1:6" ht="26">
      <c r="A40" s="17">
        <v>3</v>
      </c>
      <c r="B40" s="18" t="s">
        <v>98</v>
      </c>
      <c r="C40" s="22"/>
      <c r="D40" s="23"/>
      <c r="E40" s="23"/>
      <c r="F40" s="23"/>
    </row>
    <row r="41" spans="1:6" ht="14">
      <c r="A41" s="10" t="s">
        <v>99</v>
      </c>
      <c r="B41" s="1" t="s">
        <v>100</v>
      </c>
      <c r="C41" s="3" t="s">
        <v>1205</v>
      </c>
      <c r="D41" s="4" t="s">
        <v>101</v>
      </c>
      <c r="E41" s="3" t="str">
        <f>C41</f>
        <v>S21001-TS01-05HSD-227252</v>
      </c>
      <c r="F41" s="34" t="s">
        <v>17</v>
      </c>
    </row>
    <row r="42" spans="1:6" ht="14">
      <c r="A42" s="10" t="s">
        <v>102</v>
      </c>
      <c r="B42" s="1" t="s">
        <v>103</v>
      </c>
      <c r="C42" s="3" t="s">
        <v>1204</v>
      </c>
      <c r="D42" s="4" t="s">
        <v>104</v>
      </c>
      <c r="E42" s="3" t="str">
        <f t="shared" ref="E42:E59" si="2">C42</f>
        <v>S21001-TS01-05GNE-XXXXXX</v>
      </c>
      <c r="F42" s="34" t="s">
        <v>17</v>
      </c>
    </row>
    <row r="43" spans="1:6" ht="25">
      <c r="A43" s="10" t="s">
        <v>105</v>
      </c>
      <c r="B43" s="1" t="s">
        <v>106</v>
      </c>
      <c r="C43" s="3" t="s">
        <v>107</v>
      </c>
      <c r="D43" s="4" t="s">
        <v>38</v>
      </c>
      <c r="E43" s="3" t="str">
        <f t="shared" si="2"/>
        <v>S21001- EN01 - 05HTH - 221005</v>
      </c>
      <c r="F43" s="35" t="s">
        <v>1276</v>
      </c>
    </row>
    <row r="44" spans="1:6" ht="50">
      <c r="A44" s="10" t="s">
        <v>108</v>
      </c>
      <c r="B44" s="1" t="s">
        <v>109</v>
      </c>
      <c r="C44" s="3" t="s">
        <v>110</v>
      </c>
      <c r="D44" s="4" t="s">
        <v>111</v>
      </c>
      <c r="E44" s="3" t="str">
        <f t="shared" si="2"/>
        <v>S21001- EN01 - 05HTH - 221006 &amp;
S21001- EN01 - 05UVX - 221007 (For Structural steel, Galleries, Stairs &amp; Platforms)</v>
      </c>
      <c r="F44" s="35" t="s">
        <v>1276</v>
      </c>
    </row>
    <row r="45" spans="1:6" ht="50">
      <c r="A45" s="10" t="s">
        <v>112</v>
      </c>
      <c r="B45" s="1" t="s">
        <v>1116</v>
      </c>
      <c r="C45" s="3" t="s">
        <v>113</v>
      </c>
      <c r="D45" s="4" t="s">
        <v>114</v>
      </c>
      <c r="E45" s="3" t="str">
        <f t="shared" si="2"/>
        <v>S21001- EN01 - 05HTH - 221008 &amp;
S21001- EN01 - 05UVX - 221009  (For Structural steel, Galleries, Stairs &amp; Platforms)</v>
      </c>
      <c r="F45" s="35" t="s">
        <v>1277</v>
      </c>
    </row>
    <row r="46" spans="1:6" ht="25">
      <c r="A46" s="10" t="s">
        <v>115</v>
      </c>
      <c r="B46" s="1" t="s">
        <v>116</v>
      </c>
      <c r="C46" s="3" t="s">
        <v>1137</v>
      </c>
      <c r="D46" s="4" t="s">
        <v>117</v>
      </c>
      <c r="E46" s="3" t="str">
        <f t="shared" si="2"/>
        <v>S21001- EN01 - 05HSD - 221010</v>
      </c>
      <c r="F46" s="35" t="s">
        <v>1276</v>
      </c>
    </row>
    <row r="47" spans="1:6" ht="50">
      <c r="A47" s="10" t="s">
        <v>118</v>
      </c>
      <c r="B47" s="1" t="s">
        <v>119</v>
      </c>
      <c r="C47" s="3" t="s">
        <v>1138</v>
      </c>
      <c r="D47" s="4" t="s">
        <v>120</v>
      </c>
      <c r="E47" s="3" t="str">
        <f t="shared" si="2"/>
        <v>S21001- EN01 - 05HSD - 221011 &amp;
S21001- EN01 - 05UVC - 221012(For Structural steel, Galleries, Stairs &amp; Platforms)</v>
      </c>
      <c r="F47" s="35" t="s">
        <v>1276</v>
      </c>
    </row>
    <row r="48" spans="1:6" ht="50">
      <c r="A48" s="10" t="s">
        <v>121</v>
      </c>
      <c r="B48" s="1" t="s">
        <v>122</v>
      </c>
      <c r="C48" s="3" t="s">
        <v>1139</v>
      </c>
      <c r="D48" s="4" t="s">
        <v>123</v>
      </c>
      <c r="E48" s="3" t="str">
        <f t="shared" si="2"/>
        <v>S21001- EN01 - 05HSD - 221013 &amp;
S21001- EN01 - 05UVC - 221014 (For Structural steel, Galleries, Stairs &amp; Platforms)</v>
      </c>
      <c r="F48" s="35" t="s">
        <v>1277</v>
      </c>
    </row>
    <row r="49" spans="1:6" ht="50">
      <c r="A49" s="10" t="s">
        <v>124</v>
      </c>
      <c r="B49" s="1" t="s">
        <v>125</v>
      </c>
      <c r="C49" s="3" t="s">
        <v>1140</v>
      </c>
      <c r="D49" s="4" t="s">
        <v>126</v>
      </c>
      <c r="E49" s="3" t="str">
        <f t="shared" si="2"/>
        <v>S21001- EN01 - 05HSD - 221015 for FGTR
S21001- EN01 - 05HTH - 221016 for MCU</v>
      </c>
      <c r="F49" s="35" t="s">
        <v>1277</v>
      </c>
    </row>
    <row r="50" spans="1:6" ht="62.5">
      <c r="A50" s="10" t="s">
        <v>127</v>
      </c>
      <c r="B50" s="1" t="s">
        <v>128</v>
      </c>
      <c r="C50" s="3" t="s">
        <v>1141</v>
      </c>
      <c r="D50" s="4" t="s">
        <v>129</v>
      </c>
      <c r="E50" s="3" t="str">
        <f t="shared" si="2"/>
        <v xml:space="preserve">S21001- EN01 - 05HSD - 221017 for FGTR
S21001- EN01 - 05HTH - 221018 for MCU
</v>
      </c>
      <c r="F50" s="35" t="s">
        <v>1277</v>
      </c>
    </row>
    <row r="51" spans="1:6" ht="25">
      <c r="A51" s="10" t="s">
        <v>130</v>
      </c>
      <c r="B51" s="1" t="s">
        <v>131</v>
      </c>
      <c r="C51" s="3" t="s">
        <v>1142</v>
      </c>
      <c r="D51" s="4" t="s">
        <v>132</v>
      </c>
      <c r="E51" s="3" t="str">
        <f t="shared" si="2"/>
        <v>S21001- EN01 - 05HNE - 221019</v>
      </c>
      <c r="F51" s="35" t="s">
        <v>1276</v>
      </c>
    </row>
    <row r="52" spans="1:6" ht="50">
      <c r="A52" s="10" t="s">
        <v>133</v>
      </c>
      <c r="B52" s="1" t="s">
        <v>134</v>
      </c>
      <c r="C52" s="3" t="s">
        <v>1143</v>
      </c>
      <c r="D52" s="4" t="s">
        <v>135</v>
      </c>
      <c r="E52" s="3" t="str">
        <f t="shared" si="2"/>
        <v>S21001- EN01 - 05HNE - 221020 &amp;
S21001- EN01 - 05UHN - 221021 (For Structural steel, Galleries, Stairs &amp; Platforms)</v>
      </c>
      <c r="F52" s="35" t="s">
        <v>1276</v>
      </c>
    </row>
    <row r="53" spans="1:6" ht="50">
      <c r="A53" s="10" t="s">
        <v>136</v>
      </c>
      <c r="B53" s="1" t="s">
        <v>137</v>
      </c>
      <c r="C53" s="3" t="s">
        <v>1144</v>
      </c>
      <c r="D53" s="4" t="s">
        <v>138</v>
      </c>
      <c r="E53" s="3" t="str">
        <f t="shared" si="2"/>
        <v>S21001- EN01 - 05HNE - 221022 &amp;
S21001- EN01 - 05UHN - 221023 (For Structural steel, Galleries, Stairs &amp; Platforms)</v>
      </c>
      <c r="F53" s="35" t="s">
        <v>1277</v>
      </c>
    </row>
    <row r="54" spans="1:6" ht="25">
      <c r="A54" s="10" t="s">
        <v>139</v>
      </c>
      <c r="B54" s="1" t="s">
        <v>140</v>
      </c>
      <c r="C54" s="3" t="s">
        <v>1117</v>
      </c>
      <c r="D54" s="4" t="s">
        <v>141</v>
      </c>
      <c r="E54" s="3" t="str">
        <f t="shared" si="2"/>
        <v>S21001- EN01 - 05GNK - 221024</v>
      </c>
      <c r="F54" s="35" t="s">
        <v>1276</v>
      </c>
    </row>
    <row r="55" spans="1:6" ht="14">
      <c r="A55" s="10" t="s">
        <v>142</v>
      </c>
      <c r="B55" s="1" t="s">
        <v>143</v>
      </c>
      <c r="C55" s="3" t="s">
        <v>1145</v>
      </c>
      <c r="D55" s="4" t="s">
        <v>144</v>
      </c>
      <c r="E55" s="3" t="str">
        <f t="shared" si="2"/>
        <v>S21001- EN01 - 05GNK - 221025</v>
      </c>
      <c r="F55" s="35" t="s">
        <v>1277</v>
      </c>
    </row>
    <row r="56" spans="1:6" ht="25">
      <c r="A56" s="10" t="s">
        <v>145</v>
      </c>
      <c r="B56" s="1" t="s">
        <v>146</v>
      </c>
      <c r="C56" s="3" t="s">
        <v>1118</v>
      </c>
      <c r="D56" s="4" t="s">
        <v>147</v>
      </c>
      <c r="E56" s="3" t="str">
        <f t="shared" si="2"/>
        <v>S21001- EN01 - 05HSM - 221026</v>
      </c>
      <c r="F56" s="35" t="s">
        <v>1276</v>
      </c>
    </row>
    <row r="57" spans="1:6" ht="14">
      <c r="A57" s="10" t="s">
        <v>148</v>
      </c>
      <c r="B57" s="1" t="s">
        <v>149</v>
      </c>
      <c r="C57" s="3" t="s">
        <v>1291</v>
      </c>
      <c r="D57" s="4" t="s">
        <v>150</v>
      </c>
      <c r="E57" s="3" t="str">
        <f t="shared" si="2"/>
        <v>S21001- EN01 - 05HSM - 221029</v>
      </c>
      <c r="F57" s="35" t="s">
        <v>1277</v>
      </c>
    </row>
    <row r="58" spans="1:6" ht="26">
      <c r="A58" s="25" t="s">
        <v>151</v>
      </c>
      <c r="B58" s="26" t="s">
        <v>152</v>
      </c>
      <c r="C58" s="27" t="s">
        <v>12</v>
      </c>
      <c r="D58" s="28" t="s">
        <v>153</v>
      </c>
      <c r="E58" s="27" t="str">
        <f t="shared" si="2"/>
        <v>UNDER DEVELOPMENT</v>
      </c>
      <c r="F58" s="35" t="s">
        <v>1276</v>
      </c>
    </row>
    <row r="59" spans="1:6" ht="26">
      <c r="A59" s="25" t="s">
        <v>154</v>
      </c>
      <c r="B59" s="26" t="s">
        <v>155</v>
      </c>
      <c r="C59" s="27" t="s">
        <v>12</v>
      </c>
      <c r="D59" s="28" t="s">
        <v>156</v>
      </c>
      <c r="E59" s="27" t="str">
        <f t="shared" si="2"/>
        <v>UNDER DEVELOPMENT</v>
      </c>
      <c r="F59" s="35" t="s">
        <v>1277</v>
      </c>
    </row>
    <row r="60" spans="1:6" ht="13">
      <c r="A60" s="17">
        <v>4</v>
      </c>
      <c r="B60" s="18" t="s">
        <v>157</v>
      </c>
      <c r="C60" s="22"/>
      <c r="D60" s="23"/>
      <c r="E60" s="23"/>
      <c r="F60" s="23"/>
    </row>
    <row r="61" spans="1:6" ht="14">
      <c r="A61" s="10" t="s">
        <v>158</v>
      </c>
      <c r="B61" s="1" t="s">
        <v>159</v>
      </c>
      <c r="C61" s="3" t="s">
        <v>1290</v>
      </c>
      <c r="D61" s="4" t="s">
        <v>160</v>
      </c>
      <c r="E61" s="3" t="str">
        <f>C61</f>
        <v>S21001- EN01 - 05HSD - 221027</v>
      </c>
      <c r="F61" s="35" t="s">
        <v>1276</v>
      </c>
    </row>
    <row r="62" spans="1:6" ht="14">
      <c r="A62" s="25" t="s">
        <v>161</v>
      </c>
      <c r="B62" s="26" t="s">
        <v>162</v>
      </c>
      <c r="C62" s="27" t="s">
        <v>12</v>
      </c>
      <c r="D62" s="28" t="s">
        <v>163</v>
      </c>
      <c r="E62" s="27" t="str">
        <f t="shared" ref="E62:E64" si="3">C62</f>
        <v>UNDER DEVELOPMENT</v>
      </c>
      <c r="F62" s="35" t="s">
        <v>1276</v>
      </c>
    </row>
    <row r="63" spans="1:6" ht="14">
      <c r="A63" s="10" t="s">
        <v>164</v>
      </c>
      <c r="B63" s="1" t="s">
        <v>165</v>
      </c>
      <c r="C63" s="3" t="s">
        <v>166</v>
      </c>
      <c r="D63" s="4" t="s">
        <v>167</v>
      </c>
      <c r="E63" s="3" t="str">
        <f t="shared" si="3"/>
        <v>S21001- EN01 - 05HSD - 221028</v>
      </c>
      <c r="F63" s="35" t="s">
        <v>1276</v>
      </c>
    </row>
    <row r="64" spans="1:6" ht="14">
      <c r="A64" s="25" t="s">
        <v>168</v>
      </c>
      <c r="B64" s="26" t="s">
        <v>169</v>
      </c>
      <c r="C64" s="27" t="s">
        <v>12</v>
      </c>
      <c r="D64" s="28" t="s">
        <v>170</v>
      </c>
      <c r="E64" s="27" t="str">
        <f t="shared" si="3"/>
        <v>UNDER DEVELOPMENT</v>
      </c>
      <c r="F64" s="35" t="s">
        <v>1276</v>
      </c>
    </row>
    <row r="65" spans="1:6" ht="13">
      <c r="A65" s="17">
        <v>5</v>
      </c>
      <c r="B65" s="18" t="s">
        <v>171</v>
      </c>
      <c r="C65" s="22"/>
      <c r="D65" s="23"/>
      <c r="E65" s="23"/>
      <c r="F65" s="23"/>
    </row>
    <row r="66" spans="1:6" ht="25">
      <c r="A66" s="10" t="s">
        <v>172</v>
      </c>
      <c r="B66" s="1" t="s">
        <v>173</v>
      </c>
      <c r="C66" s="3" t="s">
        <v>1213</v>
      </c>
      <c r="D66" s="4" t="s">
        <v>174</v>
      </c>
      <c r="E66" s="3" t="str">
        <f>C66</f>
        <v>S21001- EN01 - 05UCA - 551006</v>
      </c>
      <c r="F66" s="34" t="s">
        <v>17</v>
      </c>
    </row>
    <row r="67" spans="1:6" ht="14">
      <c r="A67" s="10" t="s">
        <v>175</v>
      </c>
      <c r="B67" s="1" t="s">
        <v>176</v>
      </c>
      <c r="C67" s="3" t="s">
        <v>177</v>
      </c>
      <c r="D67" s="4" t="s">
        <v>178</v>
      </c>
      <c r="E67" s="3" t="str">
        <f t="shared" ref="E67:E73" si="4">C67</f>
        <v>S21001- TS01 - 05UCA- 337201</v>
      </c>
      <c r="F67" s="34" t="s">
        <v>17</v>
      </c>
    </row>
    <row r="68" spans="1:6" ht="14">
      <c r="A68" s="10" t="s">
        <v>179</v>
      </c>
      <c r="B68" s="1" t="s">
        <v>180</v>
      </c>
      <c r="C68" s="3" t="s">
        <v>181</v>
      </c>
      <c r="D68" s="4" t="s">
        <v>182</v>
      </c>
      <c r="E68" s="3" t="str">
        <f t="shared" si="4"/>
        <v>S21001- TS01 - 05UCA- 337202</v>
      </c>
      <c r="F68" s="34" t="s">
        <v>17</v>
      </c>
    </row>
    <row r="69" spans="1:6" ht="25">
      <c r="A69" s="10" t="s">
        <v>183</v>
      </c>
      <c r="B69" s="1" t="s">
        <v>184</v>
      </c>
      <c r="C69" s="3" t="s">
        <v>185</v>
      </c>
      <c r="D69" s="4" t="s">
        <v>186</v>
      </c>
      <c r="E69" s="3" t="str">
        <f t="shared" si="4"/>
        <v>S21001- TS01 - 05UCA- 337203</v>
      </c>
      <c r="F69" s="34" t="s">
        <v>17</v>
      </c>
    </row>
    <row r="70" spans="1:6" ht="26">
      <c r="A70" s="25" t="s">
        <v>187</v>
      </c>
      <c r="B70" s="26" t="s">
        <v>188</v>
      </c>
      <c r="C70" s="27" t="s">
        <v>12</v>
      </c>
      <c r="D70" s="28" t="s">
        <v>189</v>
      </c>
      <c r="E70" s="27" t="str">
        <f t="shared" si="4"/>
        <v>UNDER DEVELOPMENT</v>
      </c>
      <c r="F70" s="34" t="s">
        <v>17</v>
      </c>
    </row>
    <row r="71" spans="1:6" ht="14">
      <c r="A71" s="25" t="s">
        <v>190</v>
      </c>
      <c r="B71" s="26" t="s">
        <v>191</v>
      </c>
      <c r="C71" s="27" t="s">
        <v>12</v>
      </c>
      <c r="D71" s="28" t="s">
        <v>192</v>
      </c>
      <c r="E71" s="27" t="str">
        <f t="shared" si="4"/>
        <v>UNDER DEVELOPMENT</v>
      </c>
      <c r="F71" s="34" t="s">
        <v>17</v>
      </c>
    </row>
    <row r="72" spans="1:6" ht="14">
      <c r="A72" s="25" t="s">
        <v>193</v>
      </c>
      <c r="B72" s="26" t="s">
        <v>194</v>
      </c>
      <c r="C72" s="27" t="s">
        <v>12</v>
      </c>
      <c r="D72" s="28" t="s">
        <v>195</v>
      </c>
      <c r="E72" s="27" t="str">
        <f t="shared" si="4"/>
        <v>UNDER DEVELOPMENT</v>
      </c>
      <c r="F72" s="34" t="s">
        <v>17</v>
      </c>
    </row>
    <row r="73" spans="1:6" ht="26">
      <c r="A73" s="25" t="s">
        <v>196</v>
      </c>
      <c r="B73" s="26" t="s">
        <v>197</v>
      </c>
      <c r="C73" s="27" t="s">
        <v>12</v>
      </c>
      <c r="D73" s="28" t="s">
        <v>198</v>
      </c>
      <c r="E73" s="27" t="str">
        <f t="shared" si="4"/>
        <v>UNDER DEVELOPMENT</v>
      </c>
      <c r="F73" s="34" t="s">
        <v>17</v>
      </c>
    </row>
    <row r="74" spans="1:6" ht="13">
      <c r="A74" s="17">
        <v>6</v>
      </c>
      <c r="B74" s="18" t="s">
        <v>199</v>
      </c>
      <c r="C74" s="22"/>
      <c r="D74" s="23"/>
      <c r="E74" s="23"/>
      <c r="F74" s="23"/>
    </row>
    <row r="75" spans="1:6" ht="25">
      <c r="A75" s="10" t="s">
        <v>200</v>
      </c>
      <c r="B75" s="1" t="s">
        <v>201</v>
      </c>
      <c r="C75" s="3" t="s">
        <v>217</v>
      </c>
      <c r="D75" s="4" t="s">
        <v>202</v>
      </c>
      <c r="E75" s="3" t="str">
        <f>C75</f>
        <v>S21001- TS01 - 05HSD- 227215</v>
      </c>
      <c r="F75" s="34" t="s">
        <v>17</v>
      </c>
    </row>
    <row r="76" spans="1:6" ht="26">
      <c r="A76" s="25" t="s">
        <v>203</v>
      </c>
      <c r="B76" s="26" t="s">
        <v>204</v>
      </c>
      <c r="C76" s="27" t="s">
        <v>12</v>
      </c>
      <c r="D76" s="28" t="s">
        <v>205</v>
      </c>
      <c r="E76" s="27" t="str">
        <f>C76</f>
        <v>UNDER DEVELOPMENT</v>
      </c>
      <c r="F76" s="34" t="s">
        <v>17</v>
      </c>
    </row>
    <row r="77" spans="1:6" ht="13">
      <c r="A77" s="17">
        <v>7</v>
      </c>
      <c r="B77" s="18" t="s">
        <v>206</v>
      </c>
      <c r="C77" s="22"/>
      <c r="D77" s="23"/>
      <c r="E77" s="23"/>
      <c r="F77" s="23"/>
    </row>
    <row r="78" spans="1:6" ht="25">
      <c r="A78" s="10" t="s">
        <v>207</v>
      </c>
      <c r="B78" s="1" t="s">
        <v>1134</v>
      </c>
      <c r="C78" s="3" t="s">
        <v>1338</v>
      </c>
      <c r="D78" s="4" t="s">
        <v>208</v>
      </c>
      <c r="E78" s="3" t="str">
        <f>C78</f>
        <v>S21001- EN01 - 05UVZ - 221037</v>
      </c>
      <c r="F78" s="35" t="s">
        <v>1276</v>
      </c>
    </row>
    <row r="79" spans="1:6" ht="37.5">
      <c r="A79" s="10" t="s">
        <v>209</v>
      </c>
      <c r="B79" s="1" t="s">
        <v>1167</v>
      </c>
      <c r="C79" s="3" t="s">
        <v>1207</v>
      </c>
      <c r="D79" s="4" t="s">
        <v>210</v>
      </c>
      <c r="E79" s="3" t="str">
        <f>C79</f>
        <v>S21001- EN01 - 05UVZ- 221031</v>
      </c>
      <c r="F79" s="35" t="s">
        <v>1277</v>
      </c>
    </row>
    <row r="80" spans="1:6" ht="13">
      <c r="A80" s="17">
        <v>8</v>
      </c>
      <c r="B80" s="18" t="s">
        <v>211</v>
      </c>
      <c r="C80" s="22"/>
      <c r="D80" s="23"/>
      <c r="E80" s="23"/>
      <c r="F80" s="23"/>
    </row>
    <row r="81" spans="1:6" ht="14">
      <c r="A81" s="10" t="s">
        <v>212</v>
      </c>
      <c r="B81" s="1" t="s">
        <v>213</v>
      </c>
      <c r="C81" s="3" t="s">
        <v>224</v>
      </c>
      <c r="D81" s="4" t="s">
        <v>214</v>
      </c>
      <c r="E81" s="3" t="str">
        <f>C81</f>
        <v>S21001- TS01 - 05HSD- 227216</v>
      </c>
      <c r="F81" s="34" t="s">
        <v>17</v>
      </c>
    </row>
    <row r="82" spans="1:6" ht="14">
      <c r="A82" s="10" t="s">
        <v>215</v>
      </c>
      <c r="B82" s="1" t="s">
        <v>216</v>
      </c>
      <c r="C82" s="3" t="s">
        <v>285</v>
      </c>
      <c r="D82" s="4" t="s">
        <v>218</v>
      </c>
      <c r="E82" s="3" t="str">
        <f t="shared" ref="E82:E85" si="5">C82</f>
        <v>S21001- TS01 - 05HSD- 227217</v>
      </c>
      <c r="F82" s="34" t="s">
        <v>17</v>
      </c>
    </row>
    <row r="83" spans="1:6" ht="14">
      <c r="A83" s="25" t="s">
        <v>219</v>
      </c>
      <c r="B83" s="26" t="s">
        <v>220</v>
      </c>
      <c r="C83" s="27" t="s">
        <v>12</v>
      </c>
      <c r="D83" s="28" t="s">
        <v>221</v>
      </c>
      <c r="E83" s="27" t="str">
        <f t="shared" si="5"/>
        <v>UNDER DEVELOPMENT</v>
      </c>
      <c r="F83" s="34" t="s">
        <v>17</v>
      </c>
    </row>
    <row r="84" spans="1:6" ht="14">
      <c r="A84" s="10" t="s">
        <v>222</v>
      </c>
      <c r="B84" s="1" t="s">
        <v>223</v>
      </c>
      <c r="C84" s="3" t="s">
        <v>317</v>
      </c>
      <c r="D84" s="4" t="s">
        <v>225</v>
      </c>
      <c r="E84" s="3" t="str">
        <f t="shared" si="5"/>
        <v>S21001- TS01 - 05HSD- 227218</v>
      </c>
      <c r="F84" s="34" t="s">
        <v>17</v>
      </c>
    </row>
    <row r="85" spans="1:6" ht="14">
      <c r="A85" s="25" t="s">
        <v>226</v>
      </c>
      <c r="B85" s="26" t="s">
        <v>227</v>
      </c>
      <c r="C85" s="27" t="s">
        <v>12</v>
      </c>
      <c r="D85" s="28" t="s">
        <v>228</v>
      </c>
      <c r="E85" s="27" t="str">
        <f t="shared" si="5"/>
        <v>UNDER DEVELOPMENT</v>
      </c>
      <c r="F85" s="34" t="s">
        <v>17</v>
      </c>
    </row>
    <row r="86" spans="1:6" ht="13">
      <c r="A86" s="17">
        <v>9</v>
      </c>
      <c r="B86" s="18" t="s">
        <v>229</v>
      </c>
      <c r="C86" s="22"/>
      <c r="D86" s="23"/>
      <c r="E86" s="23"/>
      <c r="F86" s="23"/>
    </row>
    <row r="87" spans="1:6" ht="14">
      <c r="A87" s="10" t="s">
        <v>230</v>
      </c>
      <c r="B87" s="1" t="s">
        <v>231</v>
      </c>
      <c r="C87" s="3" t="s">
        <v>232</v>
      </c>
      <c r="D87" s="4" t="s">
        <v>233</v>
      </c>
      <c r="E87" s="3" t="str">
        <f>C87</f>
        <v>S21001- TS01 - 05HSD- 557201</v>
      </c>
      <c r="F87" s="34" t="s">
        <v>17</v>
      </c>
    </row>
    <row r="88" spans="1:6" ht="50">
      <c r="A88" s="25" t="s">
        <v>234</v>
      </c>
      <c r="B88" s="26" t="s">
        <v>235</v>
      </c>
      <c r="C88" s="27" t="s">
        <v>236</v>
      </c>
      <c r="D88" s="28" t="s">
        <v>237</v>
      </c>
      <c r="E88" s="27" t="str">
        <f t="shared" ref="E88:E107" si="6">C88</f>
        <v>UNDER DEVELOPMENT / CIVIL MATERIAL MAY BE USED AS COMMON FOR FGD AND SAC, HENCE 9.1 SERVES BOTH</v>
      </c>
      <c r="F88" s="34" t="s">
        <v>17</v>
      </c>
    </row>
    <row r="89" spans="1:6" ht="25">
      <c r="A89" s="10" t="s">
        <v>238</v>
      </c>
      <c r="B89" s="1" t="s">
        <v>1135</v>
      </c>
      <c r="C89" s="3" t="s">
        <v>239</v>
      </c>
      <c r="D89" s="4" t="s">
        <v>240</v>
      </c>
      <c r="E89" s="3" t="str">
        <f t="shared" si="6"/>
        <v>S21001- EN01 - 05HSD - 551001</v>
      </c>
      <c r="F89" s="35" t="s">
        <v>1276</v>
      </c>
    </row>
    <row r="90" spans="1:6" ht="26">
      <c r="A90" s="25" t="s">
        <v>241</v>
      </c>
      <c r="B90" s="26" t="s">
        <v>1168</v>
      </c>
      <c r="C90" s="27" t="s">
        <v>12</v>
      </c>
      <c r="D90" s="28" t="s">
        <v>242</v>
      </c>
      <c r="E90" s="27" t="str">
        <f t="shared" si="6"/>
        <v>UNDER DEVELOPMENT</v>
      </c>
      <c r="F90" s="35" t="s">
        <v>1276</v>
      </c>
    </row>
    <row r="91" spans="1:6" ht="14">
      <c r="A91" s="10" t="s">
        <v>243</v>
      </c>
      <c r="B91" s="1" t="s">
        <v>244</v>
      </c>
      <c r="C91" s="3" t="s">
        <v>245</v>
      </c>
      <c r="D91" s="4" t="s">
        <v>38</v>
      </c>
      <c r="E91" s="3" t="str">
        <f t="shared" si="6"/>
        <v>S21001- EN01 - 05CPP - 551002</v>
      </c>
      <c r="F91" s="35" t="s">
        <v>1276</v>
      </c>
    </row>
    <row r="92" spans="1:6" ht="14">
      <c r="A92" s="25" t="s">
        <v>246</v>
      </c>
      <c r="B92" s="26" t="s">
        <v>247</v>
      </c>
      <c r="C92" s="27" t="s">
        <v>12</v>
      </c>
      <c r="D92" s="28" t="s">
        <v>248</v>
      </c>
      <c r="E92" s="27" t="str">
        <f t="shared" si="6"/>
        <v>UNDER DEVELOPMENT</v>
      </c>
      <c r="F92" s="35" t="s">
        <v>1276</v>
      </c>
    </row>
    <row r="93" spans="1:6" ht="14">
      <c r="A93" s="10" t="s">
        <v>249</v>
      </c>
      <c r="B93" s="1" t="s">
        <v>250</v>
      </c>
      <c r="C93" s="5" t="s">
        <v>251</v>
      </c>
      <c r="D93" s="4" t="s">
        <v>252</v>
      </c>
      <c r="E93" s="3" t="str">
        <f t="shared" si="6"/>
        <v>WILL DEVELOP IF REQUIRED</v>
      </c>
      <c r="F93" s="34" t="s">
        <v>9</v>
      </c>
    </row>
    <row r="94" spans="1:6" ht="14">
      <c r="A94" s="10" t="s">
        <v>253</v>
      </c>
      <c r="B94" s="1" t="s">
        <v>254</v>
      </c>
      <c r="C94" s="5" t="s">
        <v>251</v>
      </c>
      <c r="D94" s="4" t="s">
        <v>255</v>
      </c>
      <c r="E94" s="3" t="str">
        <f t="shared" si="6"/>
        <v>WILL DEVELOP IF REQUIRED</v>
      </c>
      <c r="F94" s="34" t="s">
        <v>9</v>
      </c>
    </row>
    <row r="95" spans="1:6" ht="14">
      <c r="A95" s="10" t="s">
        <v>256</v>
      </c>
      <c r="B95" s="1" t="s">
        <v>257</v>
      </c>
      <c r="C95" s="5" t="s">
        <v>251</v>
      </c>
      <c r="D95" s="4" t="s">
        <v>258</v>
      </c>
      <c r="E95" s="3" t="str">
        <f t="shared" si="6"/>
        <v>WILL DEVELOP IF REQUIRED</v>
      </c>
      <c r="F95" s="34" t="s">
        <v>9</v>
      </c>
    </row>
    <row r="96" spans="1:6" ht="14">
      <c r="A96" s="10" t="s">
        <v>259</v>
      </c>
      <c r="B96" s="1" t="s">
        <v>260</v>
      </c>
      <c r="C96" s="5" t="s">
        <v>251</v>
      </c>
      <c r="D96" s="4" t="s">
        <v>261</v>
      </c>
      <c r="E96" s="3" t="str">
        <f t="shared" si="6"/>
        <v>WILL DEVELOP IF REQUIRED</v>
      </c>
      <c r="F96" s="34" t="s">
        <v>9</v>
      </c>
    </row>
    <row r="97" spans="1:6" ht="14">
      <c r="A97" s="10" t="s">
        <v>262</v>
      </c>
      <c r="B97" s="1" t="s">
        <v>263</v>
      </c>
      <c r="C97" s="3" t="s">
        <v>1106</v>
      </c>
      <c r="D97" s="4" t="s">
        <v>264</v>
      </c>
      <c r="E97" s="3" t="str">
        <f t="shared" si="6"/>
        <v>S21001- EN01 - 05CPP - 551005</v>
      </c>
      <c r="F97" s="34" t="s">
        <v>17</v>
      </c>
    </row>
    <row r="98" spans="1:6" ht="14">
      <c r="A98" s="10" t="s">
        <v>265</v>
      </c>
      <c r="B98" s="1" t="s">
        <v>266</v>
      </c>
      <c r="C98" s="3" t="s">
        <v>1257</v>
      </c>
      <c r="D98" s="4" t="s">
        <v>267</v>
      </c>
      <c r="E98" s="3" t="str">
        <f t="shared" si="6"/>
        <v>S21001-EN01-05CPP-XXXXX</v>
      </c>
      <c r="F98" s="34" t="s">
        <v>17</v>
      </c>
    </row>
    <row r="99" spans="1:6" ht="14">
      <c r="A99" s="10" t="s">
        <v>268</v>
      </c>
      <c r="B99" s="1" t="s">
        <v>269</v>
      </c>
      <c r="C99" s="3" t="s">
        <v>270</v>
      </c>
      <c r="D99" s="4" t="s">
        <v>271</v>
      </c>
      <c r="E99" s="3" t="str">
        <f t="shared" si="6"/>
        <v>S21001- EN01 - 05HSD - 551003</v>
      </c>
      <c r="F99" s="34" t="s">
        <v>17</v>
      </c>
    </row>
    <row r="100" spans="1:6" ht="25">
      <c r="A100" s="10" t="s">
        <v>272</v>
      </c>
      <c r="B100" s="1" t="s">
        <v>273</v>
      </c>
      <c r="C100" s="5" t="s">
        <v>251</v>
      </c>
      <c r="D100" s="4" t="s">
        <v>274</v>
      </c>
      <c r="E100" s="3" t="str">
        <f t="shared" si="6"/>
        <v>WILL DEVELOP IF REQUIRED</v>
      </c>
      <c r="F100" s="34" t="s">
        <v>17</v>
      </c>
    </row>
    <row r="101" spans="1:6" ht="25">
      <c r="A101" s="10" t="s">
        <v>275</v>
      </c>
      <c r="B101" s="1" t="s">
        <v>276</v>
      </c>
      <c r="C101" s="5" t="s">
        <v>251</v>
      </c>
      <c r="D101" s="4" t="s">
        <v>277</v>
      </c>
      <c r="E101" s="3" t="str">
        <f t="shared" si="6"/>
        <v>WILL DEVELOP IF REQUIRED</v>
      </c>
      <c r="F101" s="34" t="s">
        <v>17</v>
      </c>
    </row>
    <row r="102" spans="1:6" ht="25">
      <c r="A102" s="10" t="s">
        <v>278</v>
      </c>
      <c r="B102" s="1" t="s">
        <v>1169</v>
      </c>
      <c r="C102" s="3" t="s">
        <v>279</v>
      </c>
      <c r="D102" s="4" t="s">
        <v>280</v>
      </c>
      <c r="E102" s="3" t="str">
        <f t="shared" si="6"/>
        <v>S21001- EN01 - 05HSD - 551004</v>
      </c>
      <c r="F102" s="34" t="s">
        <v>17</v>
      </c>
    </row>
    <row r="103" spans="1:6" ht="37.5">
      <c r="A103" s="10" t="s">
        <v>281</v>
      </c>
      <c r="B103" s="1" t="s">
        <v>1170</v>
      </c>
      <c r="C103" s="5" t="s">
        <v>251</v>
      </c>
      <c r="D103" s="4" t="s">
        <v>282</v>
      </c>
      <c r="E103" s="3" t="str">
        <f t="shared" si="6"/>
        <v>WILL DEVELOP IF REQUIRED</v>
      </c>
      <c r="F103" s="34" t="s">
        <v>17</v>
      </c>
    </row>
    <row r="104" spans="1:6" ht="18" customHeight="1">
      <c r="A104" s="46" t="s">
        <v>1088</v>
      </c>
      <c r="B104" s="30" t="s">
        <v>1068</v>
      </c>
      <c r="C104" s="31" t="s">
        <v>1214</v>
      </c>
      <c r="D104" s="47"/>
      <c r="E104" s="32" t="str">
        <f t="shared" si="6"/>
        <v>S21001-EN01-05HSC-551007</v>
      </c>
      <c r="F104" s="48" t="s">
        <v>9</v>
      </c>
    </row>
    <row r="105" spans="1:6" ht="26">
      <c r="A105" s="46" t="s">
        <v>1089</v>
      </c>
      <c r="B105" s="30" t="s">
        <v>1069</v>
      </c>
      <c r="C105" s="32" t="s">
        <v>1108</v>
      </c>
      <c r="D105" s="50" t="s">
        <v>1107</v>
      </c>
      <c r="E105" s="32" t="str">
        <f t="shared" si="6"/>
        <v>RPD-U5-FGD-C-SPC-01</v>
      </c>
      <c r="F105" s="48" t="s">
        <v>9</v>
      </c>
    </row>
    <row r="106" spans="1:6" ht="26">
      <c r="A106" s="46" t="s">
        <v>1090</v>
      </c>
      <c r="B106" s="30" t="s">
        <v>1070</v>
      </c>
      <c r="C106" s="32" t="s">
        <v>1109</v>
      </c>
      <c r="D106" s="50" t="s">
        <v>1107</v>
      </c>
      <c r="E106" s="32" t="str">
        <f t="shared" si="6"/>
        <v>RPD-U5-BHM-001</v>
      </c>
      <c r="F106" s="48" t="s">
        <v>9</v>
      </c>
    </row>
    <row r="107" spans="1:6" ht="26">
      <c r="A107" s="46" t="s">
        <v>1091</v>
      </c>
      <c r="B107" s="30" t="s">
        <v>1071</v>
      </c>
      <c r="C107" s="50" t="s">
        <v>1107</v>
      </c>
      <c r="D107" s="50" t="s">
        <v>1107</v>
      </c>
      <c r="E107" s="32" t="str">
        <f t="shared" si="6"/>
        <v>Hindalco Scope of Work</v>
      </c>
      <c r="F107" s="48" t="s">
        <v>9</v>
      </c>
    </row>
    <row r="108" spans="1:6" ht="13">
      <c r="A108" s="17">
        <v>10</v>
      </c>
      <c r="B108" s="18" t="s">
        <v>283</v>
      </c>
      <c r="C108" s="22"/>
      <c r="D108" s="23"/>
      <c r="E108" s="23"/>
      <c r="F108" s="23"/>
    </row>
    <row r="109" spans="1:6" ht="25">
      <c r="A109" s="10" t="s">
        <v>284</v>
      </c>
      <c r="B109" s="1" t="s">
        <v>1147</v>
      </c>
      <c r="C109" s="3" t="s">
        <v>1127</v>
      </c>
      <c r="D109" s="4" t="s">
        <v>286</v>
      </c>
      <c r="E109" s="3" t="str">
        <f>C109</f>
        <v>S21001- TS01- 05HSD- 227219 SHEET X OF XX</v>
      </c>
      <c r="F109" s="34" t="s">
        <v>17</v>
      </c>
    </row>
    <row r="110" spans="1:6" ht="14">
      <c r="A110" s="25" t="s">
        <v>287</v>
      </c>
      <c r="B110" s="26" t="s">
        <v>288</v>
      </c>
      <c r="C110" s="27" t="s">
        <v>12</v>
      </c>
      <c r="D110" s="28" t="s">
        <v>289</v>
      </c>
      <c r="E110" s="27" t="str">
        <f t="shared" ref="E110:E127" si="7">C110</f>
        <v>UNDER DEVELOPMENT</v>
      </c>
      <c r="F110" s="34" t="s">
        <v>17</v>
      </c>
    </row>
    <row r="111" spans="1:6" ht="14">
      <c r="A111" s="10" t="s">
        <v>290</v>
      </c>
      <c r="B111" s="1" t="s">
        <v>291</v>
      </c>
      <c r="C111" s="3" t="s">
        <v>1208</v>
      </c>
      <c r="D111" s="4" t="s">
        <v>292</v>
      </c>
      <c r="E111" s="3" t="str">
        <f t="shared" si="7"/>
        <v>S21001- EN01 - 05HSD- 221032</v>
      </c>
      <c r="F111" s="35" t="s">
        <v>1277</v>
      </c>
    </row>
    <row r="112" spans="1:6" ht="14">
      <c r="A112" s="25" t="s">
        <v>293</v>
      </c>
      <c r="B112" s="26" t="s">
        <v>294</v>
      </c>
      <c r="C112" s="27" t="s">
        <v>12</v>
      </c>
      <c r="D112" s="28" t="s">
        <v>295</v>
      </c>
      <c r="E112" s="27" t="str">
        <f t="shared" si="7"/>
        <v>UNDER DEVELOPMENT</v>
      </c>
      <c r="F112" s="35" t="s">
        <v>1277</v>
      </c>
    </row>
    <row r="113" spans="1:6" ht="25">
      <c r="A113" s="10" t="s">
        <v>296</v>
      </c>
      <c r="B113" s="1" t="s">
        <v>1171</v>
      </c>
      <c r="C113" s="3" t="s">
        <v>1209</v>
      </c>
      <c r="D113" s="4" t="s">
        <v>297</v>
      </c>
      <c r="E113" s="3" t="str">
        <f t="shared" si="7"/>
        <v>S21001- EN01 - 05HSD- 221033</v>
      </c>
      <c r="F113" s="34" t="s">
        <v>17</v>
      </c>
    </row>
    <row r="114" spans="1:6" ht="26">
      <c r="A114" s="25" t="s">
        <v>298</v>
      </c>
      <c r="B114" s="26" t="s">
        <v>1172</v>
      </c>
      <c r="C114" s="27" t="s">
        <v>12</v>
      </c>
      <c r="D114" s="28" t="s">
        <v>299</v>
      </c>
      <c r="E114" s="27" t="str">
        <f t="shared" si="7"/>
        <v>UNDER DEVELOPMENT</v>
      </c>
      <c r="F114" s="34" t="s">
        <v>17</v>
      </c>
    </row>
    <row r="115" spans="1:6" ht="25">
      <c r="A115" s="10" t="s">
        <v>300</v>
      </c>
      <c r="B115" s="1" t="s">
        <v>301</v>
      </c>
      <c r="C115" s="3" t="s">
        <v>1210</v>
      </c>
      <c r="D115" s="4" t="s">
        <v>302</v>
      </c>
      <c r="E115" s="3" t="str">
        <f t="shared" si="7"/>
        <v>S21001- EN01 - 05HSD- 221034</v>
      </c>
      <c r="F115" s="34" t="s">
        <v>17</v>
      </c>
    </row>
    <row r="116" spans="1:6" ht="26">
      <c r="A116" s="25" t="s">
        <v>303</v>
      </c>
      <c r="B116" s="26" t="s">
        <v>304</v>
      </c>
      <c r="C116" s="27" t="s">
        <v>12</v>
      </c>
      <c r="D116" s="28" t="s">
        <v>305</v>
      </c>
      <c r="E116" s="27" t="str">
        <f t="shared" si="7"/>
        <v>UNDER DEVELOPMENT</v>
      </c>
      <c r="F116" s="34" t="s">
        <v>17</v>
      </c>
    </row>
    <row r="117" spans="1:6" ht="14">
      <c r="A117" s="10" t="s">
        <v>306</v>
      </c>
      <c r="B117" s="1" t="s">
        <v>1173</v>
      </c>
      <c r="C117" s="3" t="s">
        <v>1211</v>
      </c>
      <c r="D117" s="4" t="s">
        <v>307</v>
      </c>
      <c r="E117" s="3" t="str">
        <f t="shared" si="7"/>
        <v>S21001- EN01 - 05HSD- 221035</v>
      </c>
      <c r="F117" s="35" t="s">
        <v>1277</v>
      </c>
    </row>
    <row r="118" spans="1:6" ht="14">
      <c r="A118" s="25" t="s">
        <v>308</v>
      </c>
      <c r="B118" s="26" t="s">
        <v>1174</v>
      </c>
      <c r="C118" s="27" t="s">
        <v>12</v>
      </c>
      <c r="D118" s="28" t="s">
        <v>309</v>
      </c>
      <c r="E118" s="27" t="str">
        <f t="shared" si="7"/>
        <v>UNDER DEVELOPMENT</v>
      </c>
      <c r="F118" s="35" t="s">
        <v>1277</v>
      </c>
    </row>
    <row r="119" spans="1:6" ht="25">
      <c r="A119" s="10" t="s">
        <v>310</v>
      </c>
      <c r="B119" s="1" t="s">
        <v>311</v>
      </c>
      <c r="C119" s="3" t="s">
        <v>1212</v>
      </c>
      <c r="D119" s="4" t="s">
        <v>312</v>
      </c>
      <c r="E119" s="3" t="str">
        <f t="shared" si="7"/>
        <v>S21001- EN01 - 05HSD- 221036</v>
      </c>
      <c r="F119" s="35" t="s">
        <v>1277</v>
      </c>
    </row>
    <row r="120" spans="1:6" ht="26">
      <c r="A120" s="25" t="s">
        <v>313</v>
      </c>
      <c r="B120" s="26" t="s">
        <v>314</v>
      </c>
      <c r="C120" s="27" t="s">
        <v>12</v>
      </c>
      <c r="D120" s="28" t="s">
        <v>315</v>
      </c>
      <c r="E120" s="27" t="str">
        <f t="shared" si="7"/>
        <v>UNDER DEVELOPMENT</v>
      </c>
      <c r="F120" s="35" t="s">
        <v>1277</v>
      </c>
    </row>
    <row r="121" spans="1:6" ht="14">
      <c r="A121" s="10" t="s">
        <v>316</v>
      </c>
      <c r="B121" s="1" t="s">
        <v>1148</v>
      </c>
      <c r="C121" s="3" t="s">
        <v>328</v>
      </c>
      <c r="D121" s="4" t="s">
        <v>318</v>
      </c>
      <c r="E121" s="3" t="str">
        <f t="shared" si="7"/>
        <v>S21001- TS01 - 05HSD- 227220</v>
      </c>
      <c r="F121" s="34" t="s">
        <v>17</v>
      </c>
    </row>
    <row r="122" spans="1:6" ht="14">
      <c r="A122" s="25" t="s">
        <v>319</v>
      </c>
      <c r="B122" s="26" t="s">
        <v>320</v>
      </c>
      <c r="C122" s="27" t="s">
        <v>12</v>
      </c>
      <c r="D122" s="28" t="s">
        <v>321</v>
      </c>
      <c r="E122" s="27" t="str">
        <f t="shared" si="7"/>
        <v>UNDER DEVELOPMENT</v>
      </c>
      <c r="F122" s="34" t="s">
        <v>17</v>
      </c>
    </row>
    <row r="123" spans="1:6" ht="25">
      <c r="A123" s="10" t="s">
        <v>322</v>
      </c>
      <c r="B123" s="1" t="s">
        <v>1149</v>
      </c>
      <c r="C123" s="3" t="s">
        <v>1202</v>
      </c>
      <c r="D123" s="4" t="s">
        <v>323</v>
      </c>
      <c r="E123" s="3" t="str">
        <f t="shared" si="7"/>
        <v>S21001- TS01 - 05HSD- 227221 SHEET X OF XX</v>
      </c>
      <c r="F123" s="34" t="s">
        <v>17</v>
      </c>
    </row>
    <row r="124" spans="1:6" ht="14">
      <c r="A124" s="25" t="s">
        <v>324</v>
      </c>
      <c r="B124" s="26" t="s">
        <v>325</v>
      </c>
      <c r="C124" s="27" t="s">
        <v>12</v>
      </c>
      <c r="D124" s="28" t="s">
        <v>326</v>
      </c>
      <c r="E124" s="27" t="str">
        <f t="shared" si="7"/>
        <v>UNDER DEVELOPMENT</v>
      </c>
      <c r="F124" s="34" t="s">
        <v>17</v>
      </c>
    </row>
    <row r="125" spans="1:6" ht="14">
      <c r="A125" s="10" t="s">
        <v>327</v>
      </c>
      <c r="B125" s="1" t="s">
        <v>1136</v>
      </c>
      <c r="C125" s="3" t="s">
        <v>1203</v>
      </c>
      <c r="D125" s="4" t="s">
        <v>329</v>
      </c>
      <c r="E125" s="3" t="str">
        <f t="shared" si="7"/>
        <v>S21001- TS01 - 05HSD- 227251</v>
      </c>
      <c r="F125" s="34" t="s">
        <v>17</v>
      </c>
    </row>
    <row r="126" spans="1:6" ht="14">
      <c r="A126" s="25" t="s">
        <v>330</v>
      </c>
      <c r="B126" s="26" t="s">
        <v>1150</v>
      </c>
      <c r="C126" s="27" t="s">
        <v>12</v>
      </c>
      <c r="D126" s="28" t="s">
        <v>331</v>
      </c>
      <c r="E126" s="27" t="str">
        <f t="shared" si="7"/>
        <v>UNDER DEVELOPMENT</v>
      </c>
      <c r="F126" s="34" t="s">
        <v>17</v>
      </c>
    </row>
    <row r="127" spans="1:6" ht="14">
      <c r="A127" s="25" t="s">
        <v>332</v>
      </c>
      <c r="B127" s="26" t="s">
        <v>333</v>
      </c>
      <c r="C127" s="27" t="s">
        <v>12</v>
      </c>
      <c r="D127" s="28" t="s">
        <v>334</v>
      </c>
      <c r="E127" s="27" t="str">
        <f t="shared" si="7"/>
        <v>UNDER DEVELOPMENT</v>
      </c>
      <c r="F127" s="34" t="s">
        <v>17</v>
      </c>
    </row>
    <row r="128" spans="1:6" ht="13">
      <c r="A128" s="17">
        <v>11</v>
      </c>
      <c r="B128" s="18" t="s">
        <v>335</v>
      </c>
      <c r="C128" s="22"/>
      <c r="D128" s="23"/>
      <c r="E128" s="23"/>
      <c r="F128" s="23"/>
    </row>
    <row r="129" spans="1:6" ht="14">
      <c r="A129" s="10" t="s">
        <v>336</v>
      </c>
      <c r="B129" s="1" t="s">
        <v>337</v>
      </c>
      <c r="C129" s="3" t="s">
        <v>338</v>
      </c>
      <c r="D129" s="4" t="s">
        <v>339</v>
      </c>
      <c r="E129" s="3" t="str">
        <f>C129</f>
        <v>S21001- VS01 - 05HSD- 228400</v>
      </c>
      <c r="F129" s="35" t="s">
        <v>1277</v>
      </c>
    </row>
    <row r="130" spans="1:6" ht="14">
      <c r="A130" s="25" t="s">
        <v>340</v>
      </c>
      <c r="B130" s="26" t="s">
        <v>341</v>
      </c>
      <c r="C130" s="27" t="s">
        <v>12</v>
      </c>
      <c r="D130" s="28" t="s">
        <v>342</v>
      </c>
      <c r="E130" s="27" t="str">
        <f t="shared" ref="E130:E134" si="8">C130</f>
        <v>UNDER DEVELOPMENT</v>
      </c>
      <c r="F130" s="35" t="s">
        <v>1277</v>
      </c>
    </row>
    <row r="131" spans="1:6" ht="14">
      <c r="A131" s="10" t="s">
        <v>343</v>
      </c>
      <c r="B131" s="1" t="s">
        <v>1161</v>
      </c>
      <c r="C131" s="3" t="s">
        <v>344</v>
      </c>
      <c r="D131" s="4" t="s">
        <v>345</v>
      </c>
      <c r="E131" s="3" t="str">
        <f t="shared" si="8"/>
        <v>S21001- TS01 - 05HSD- 447201</v>
      </c>
      <c r="F131" s="35" t="s">
        <v>1277</v>
      </c>
    </row>
    <row r="132" spans="1:6" ht="14">
      <c r="A132" s="25" t="s">
        <v>346</v>
      </c>
      <c r="B132" s="26" t="s">
        <v>1175</v>
      </c>
      <c r="C132" s="27" t="s">
        <v>12</v>
      </c>
      <c r="D132" s="28" t="s">
        <v>347</v>
      </c>
      <c r="E132" s="27" t="str">
        <f t="shared" si="8"/>
        <v>UNDER DEVELOPMENT</v>
      </c>
      <c r="F132" s="35" t="s">
        <v>1277</v>
      </c>
    </row>
    <row r="133" spans="1:6" ht="14">
      <c r="A133" s="10" t="s">
        <v>348</v>
      </c>
      <c r="B133" s="1" t="s">
        <v>1162</v>
      </c>
      <c r="C133" s="3" t="s">
        <v>349</v>
      </c>
      <c r="D133" s="4" t="s">
        <v>350</v>
      </c>
      <c r="E133" s="3" t="str">
        <f t="shared" si="8"/>
        <v>S21001- TS01 - 05HSD- 447202</v>
      </c>
      <c r="F133" s="35" t="s">
        <v>1277</v>
      </c>
    </row>
    <row r="134" spans="1:6" ht="14">
      <c r="A134" s="25" t="s">
        <v>351</v>
      </c>
      <c r="B134" s="26" t="s">
        <v>1176</v>
      </c>
      <c r="C134" s="27" t="s">
        <v>12</v>
      </c>
      <c r="D134" s="28" t="s">
        <v>352</v>
      </c>
      <c r="E134" s="27" t="str">
        <f t="shared" si="8"/>
        <v>UNDER DEVELOPMENT</v>
      </c>
      <c r="F134" s="35" t="s">
        <v>1277</v>
      </c>
    </row>
    <row r="135" spans="1:6" ht="13">
      <c r="A135" s="17">
        <v>12</v>
      </c>
      <c r="B135" s="18" t="s">
        <v>353</v>
      </c>
      <c r="C135" s="22"/>
      <c r="D135" s="23"/>
      <c r="E135" s="23"/>
      <c r="F135" s="23"/>
    </row>
    <row r="136" spans="1:6" ht="14">
      <c r="A136" s="10" t="s">
        <v>354</v>
      </c>
      <c r="B136" s="1" t="s">
        <v>355</v>
      </c>
      <c r="C136" s="3" t="s">
        <v>356</v>
      </c>
      <c r="D136" s="4" t="s">
        <v>357</v>
      </c>
      <c r="E136" s="3" t="str">
        <f>C136</f>
        <v>S21001- EN01 - 05HSD- 441001</v>
      </c>
      <c r="F136" s="35" t="s">
        <v>1276</v>
      </c>
    </row>
    <row r="137" spans="1:6" ht="14">
      <c r="A137" s="25" t="s">
        <v>358</v>
      </c>
      <c r="B137" s="26" t="s">
        <v>359</v>
      </c>
      <c r="C137" s="27" t="s">
        <v>12</v>
      </c>
      <c r="D137" s="28" t="s">
        <v>360</v>
      </c>
      <c r="E137" s="27" t="str">
        <f t="shared" ref="E137:E169" si="9">C137</f>
        <v>UNDER DEVELOPMENT</v>
      </c>
      <c r="F137" s="35" t="s">
        <v>1276</v>
      </c>
    </row>
    <row r="138" spans="1:6" ht="14">
      <c r="A138" s="10" t="s">
        <v>361</v>
      </c>
      <c r="B138" s="1" t="s">
        <v>362</v>
      </c>
      <c r="C138" s="3" t="s">
        <v>363</v>
      </c>
      <c r="D138" s="4" t="s">
        <v>364</v>
      </c>
      <c r="E138" s="3" t="str">
        <f t="shared" si="9"/>
        <v>S21001- EN01 - 05HSD- 441002</v>
      </c>
      <c r="F138" s="35" t="s">
        <v>1277</v>
      </c>
    </row>
    <row r="139" spans="1:6" ht="14">
      <c r="A139" s="25" t="s">
        <v>365</v>
      </c>
      <c r="B139" s="26" t="s">
        <v>366</v>
      </c>
      <c r="C139" s="27" t="s">
        <v>12</v>
      </c>
      <c r="D139" s="28" t="s">
        <v>367</v>
      </c>
      <c r="E139" s="27" t="str">
        <f t="shared" si="9"/>
        <v>UNDER DEVELOPMENT</v>
      </c>
      <c r="F139" s="35" t="s">
        <v>1277</v>
      </c>
    </row>
    <row r="140" spans="1:6" ht="14">
      <c r="A140" s="10" t="s">
        <v>368</v>
      </c>
      <c r="B140" s="1" t="s">
        <v>369</v>
      </c>
      <c r="C140" s="3" t="s">
        <v>370</v>
      </c>
      <c r="D140" s="4" t="s">
        <v>371</v>
      </c>
      <c r="E140" s="3" t="str">
        <f t="shared" si="9"/>
        <v>S21001- EN01 - 05HSD- 441003</v>
      </c>
      <c r="F140" s="35" t="s">
        <v>1277</v>
      </c>
    </row>
    <row r="141" spans="1:6" ht="14">
      <c r="A141" s="25" t="s">
        <v>372</v>
      </c>
      <c r="B141" s="26" t="s">
        <v>373</v>
      </c>
      <c r="C141" s="27" t="s">
        <v>12</v>
      </c>
      <c r="D141" s="28" t="s">
        <v>374</v>
      </c>
      <c r="E141" s="27" t="str">
        <f t="shared" si="9"/>
        <v>UNDER DEVELOPMENT</v>
      </c>
      <c r="F141" s="35" t="s">
        <v>1277</v>
      </c>
    </row>
    <row r="142" spans="1:6" ht="14">
      <c r="A142" s="10" t="s">
        <v>375</v>
      </c>
      <c r="B142" s="1" t="s">
        <v>376</v>
      </c>
      <c r="C142" s="3" t="s">
        <v>377</v>
      </c>
      <c r="D142" s="4" t="s">
        <v>378</v>
      </c>
      <c r="E142" s="3" t="str">
        <f t="shared" si="9"/>
        <v>S21001- EN01 - 05HSD- 441004</v>
      </c>
      <c r="F142" s="35" t="s">
        <v>1276</v>
      </c>
    </row>
    <row r="143" spans="1:6" ht="14">
      <c r="A143" s="25" t="s">
        <v>379</v>
      </c>
      <c r="B143" s="26" t="s">
        <v>380</v>
      </c>
      <c r="C143" s="27" t="s">
        <v>12</v>
      </c>
      <c r="D143" s="28" t="s">
        <v>381</v>
      </c>
      <c r="E143" s="27" t="str">
        <f t="shared" si="9"/>
        <v>UNDER DEVELOPMENT</v>
      </c>
      <c r="F143" s="35" t="s">
        <v>1276</v>
      </c>
    </row>
    <row r="144" spans="1:6" ht="14">
      <c r="A144" s="10" t="s">
        <v>382</v>
      </c>
      <c r="B144" s="1" t="s">
        <v>1177</v>
      </c>
      <c r="C144" s="3" t="s">
        <v>383</v>
      </c>
      <c r="D144" s="4" t="s">
        <v>384</v>
      </c>
      <c r="E144" s="3" t="str">
        <f t="shared" si="9"/>
        <v>S21001- EN01 - 05HSD- 441005</v>
      </c>
      <c r="F144" s="35" t="s">
        <v>1276</v>
      </c>
    </row>
    <row r="145" spans="1:6" ht="14">
      <c r="A145" s="25" t="s">
        <v>385</v>
      </c>
      <c r="B145" s="26" t="s">
        <v>1178</v>
      </c>
      <c r="C145" s="27" t="s">
        <v>12</v>
      </c>
      <c r="D145" s="28" t="s">
        <v>386</v>
      </c>
      <c r="E145" s="27" t="str">
        <f t="shared" si="9"/>
        <v>UNDER DEVELOPMENT</v>
      </c>
      <c r="F145" s="34" t="s">
        <v>17</v>
      </c>
    </row>
    <row r="146" spans="1:6" ht="14">
      <c r="A146" s="10" t="s">
        <v>387</v>
      </c>
      <c r="B146" s="1" t="s">
        <v>388</v>
      </c>
      <c r="C146" s="3" t="s">
        <v>389</v>
      </c>
      <c r="D146" s="4" t="s">
        <v>390</v>
      </c>
      <c r="E146" s="3" t="str">
        <f t="shared" si="9"/>
        <v>S21001- TS01 - 05HSD- 447203</v>
      </c>
      <c r="F146" s="35" t="s">
        <v>1277</v>
      </c>
    </row>
    <row r="147" spans="1:6" ht="14">
      <c r="A147" s="25" t="s">
        <v>391</v>
      </c>
      <c r="B147" s="26" t="s">
        <v>392</v>
      </c>
      <c r="C147" s="27" t="s">
        <v>12</v>
      </c>
      <c r="D147" s="28" t="s">
        <v>393</v>
      </c>
      <c r="E147" s="27" t="str">
        <f t="shared" si="9"/>
        <v>UNDER DEVELOPMENT</v>
      </c>
      <c r="F147" s="35" t="s">
        <v>1277</v>
      </c>
    </row>
    <row r="148" spans="1:6" ht="14">
      <c r="A148" s="10" t="s">
        <v>394</v>
      </c>
      <c r="B148" s="1" t="s">
        <v>395</v>
      </c>
      <c r="C148" s="3" t="s">
        <v>396</v>
      </c>
      <c r="D148" s="4" t="s">
        <v>397</v>
      </c>
      <c r="E148" s="3" t="str">
        <f t="shared" si="9"/>
        <v>S21001- EN01 - 05HSD- 441006</v>
      </c>
      <c r="F148" s="35" t="s">
        <v>1277</v>
      </c>
    </row>
    <row r="149" spans="1:6" ht="14">
      <c r="A149" s="25" t="s">
        <v>398</v>
      </c>
      <c r="B149" s="26" t="s">
        <v>399</v>
      </c>
      <c r="C149" s="27" t="s">
        <v>12</v>
      </c>
      <c r="D149" s="28" t="s">
        <v>400</v>
      </c>
      <c r="E149" s="27" t="str">
        <f t="shared" si="9"/>
        <v>UNDER DEVELOPMENT</v>
      </c>
      <c r="F149" s="35" t="s">
        <v>1277</v>
      </c>
    </row>
    <row r="150" spans="1:6" ht="14">
      <c r="A150" s="10" t="s">
        <v>401</v>
      </c>
      <c r="B150" s="1" t="s">
        <v>402</v>
      </c>
      <c r="C150" s="3" t="s">
        <v>403</v>
      </c>
      <c r="D150" s="4" t="s">
        <v>404</v>
      </c>
      <c r="E150" s="3" t="str">
        <f t="shared" si="9"/>
        <v>S21001- EN01 - 05HSD- 441007</v>
      </c>
      <c r="F150" s="35" t="s">
        <v>1277</v>
      </c>
    </row>
    <row r="151" spans="1:6" ht="14">
      <c r="A151" s="25" t="s">
        <v>405</v>
      </c>
      <c r="B151" s="26" t="s">
        <v>406</v>
      </c>
      <c r="C151" s="27" t="s">
        <v>12</v>
      </c>
      <c r="D151" s="28" t="s">
        <v>407</v>
      </c>
      <c r="E151" s="27" t="str">
        <f t="shared" si="9"/>
        <v>UNDER DEVELOPMENT</v>
      </c>
      <c r="F151" s="35" t="s">
        <v>1277</v>
      </c>
    </row>
    <row r="152" spans="1:6" ht="14">
      <c r="A152" s="10" t="s">
        <v>408</v>
      </c>
      <c r="B152" s="1" t="s">
        <v>409</v>
      </c>
      <c r="C152" s="3" t="s">
        <v>410</v>
      </c>
      <c r="D152" s="4" t="s">
        <v>411</v>
      </c>
      <c r="E152" s="3" t="str">
        <f t="shared" si="9"/>
        <v>S21001- EN01 - 05HSD- 441008</v>
      </c>
      <c r="F152" s="34" t="s">
        <v>9</v>
      </c>
    </row>
    <row r="153" spans="1:6" ht="14">
      <c r="A153" s="25" t="s">
        <v>412</v>
      </c>
      <c r="B153" s="26" t="s">
        <v>413</v>
      </c>
      <c r="C153" s="27" t="s">
        <v>12</v>
      </c>
      <c r="D153" s="28" t="s">
        <v>414</v>
      </c>
      <c r="E153" s="27" t="str">
        <f t="shared" si="9"/>
        <v>UNDER DEVELOPMENT</v>
      </c>
      <c r="F153" s="34" t="s">
        <v>9</v>
      </c>
    </row>
    <row r="154" spans="1:6" ht="14">
      <c r="A154" s="10" t="s">
        <v>415</v>
      </c>
      <c r="B154" s="1" t="s">
        <v>416</v>
      </c>
      <c r="C154" s="3" t="s">
        <v>417</v>
      </c>
      <c r="D154" s="4" t="s">
        <v>418</v>
      </c>
      <c r="E154" s="3" t="str">
        <f t="shared" si="9"/>
        <v>S21001- TS01 - 05HSD- 447204</v>
      </c>
      <c r="F154" s="35" t="s">
        <v>1277</v>
      </c>
    </row>
    <row r="155" spans="1:6" ht="14">
      <c r="A155" s="25" t="s">
        <v>419</v>
      </c>
      <c r="B155" s="26" t="s">
        <v>420</v>
      </c>
      <c r="C155" s="27" t="s">
        <v>12</v>
      </c>
      <c r="D155" s="28" t="s">
        <v>421</v>
      </c>
      <c r="E155" s="27" t="str">
        <f t="shared" si="9"/>
        <v>UNDER DEVELOPMENT</v>
      </c>
      <c r="F155" s="35" t="s">
        <v>1277</v>
      </c>
    </row>
    <row r="156" spans="1:6" ht="14">
      <c r="A156" s="10" t="s">
        <v>422</v>
      </c>
      <c r="B156" s="1" t="s">
        <v>423</v>
      </c>
      <c r="C156" s="3" t="s">
        <v>424</v>
      </c>
      <c r="D156" s="4" t="s">
        <v>425</v>
      </c>
      <c r="E156" s="3" t="str">
        <f t="shared" si="9"/>
        <v>S21001- EN01 - 05HSD- 441009</v>
      </c>
      <c r="F156" s="35" t="s">
        <v>1277</v>
      </c>
    </row>
    <row r="157" spans="1:6" ht="14">
      <c r="A157" s="25" t="s">
        <v>426</v>
      </c>
      <c r="B157" s="26" t="s">
        <v>427</v>
      </c>
      <c r="C157" s="27" t="s">
        <v>12</v>
      </c>
      <c r="D157" s="28" t="s">
        <v>428</v>
      </c>
      <c r="E157" s="27" t="str">
        <f t="shared" si="9"/>
        <v>UNDER DEVELOPMENT</v>
      </c>
      <c r="F157" s="35" t="s">
        <v>1277</v>
      </c>
    </row>
    <row r="158" spans="1:6" ht="14">
      <c r="A158" s="10" t="s">
        <v>429</v>
      </c>
      <c r="B158" s="1" t="s">
        <v>430</v>
      </c>
      <c r="C158" s="3" t="s">
        <v>431</v>
      </c>
      <c r="D158" s="4" t="s">
        <v>432</v>
      </c>
      <c r="E158" s="3" t="str">
        <f t="shared" si="9"/>
        <v>S21001- EN01 - 05UCA- 441010</v>
      </c>
      <c r="F158" s="34" t="s">
        <v>9</v>
      </c>
    </row>
    <row r="159" spans="1:6" ht="14">
      <c r="A159" s="25" t="s">
        <v>433</v>
      </c>
      <c r="B159" s="26" t="s">
        <v>434</v>
      </c>
      <c r="C159" s="27" t="s">
        <v>12</v>
      </c>
      <c r="D159" s="28" t="s">
        <v>435</v>
      </c>
      <c r="E159" s="27" t="str">
        <f t="shared" si="9"/>
        <v>UNDER DEVELOPMENT</v>
      </c>
      <c r="F159" s="34" t="s">
        <v>9</v>
      </c>
    </row>
    <row r="160" spans="1:6" ht="14">
      <c r="A160" s="10" t="s">
        <v>436</v>
      </c>
      <c r="B160" s="1" t="s">
        <v>437</v>
      </c>
      <c r="C160" s="3" t="s">
        <v>438</v>
      </c>
      <c r="D160" s="4" t="s">
        <v>439</v>
      </c>
      <c r="E160" s="3" t="str">
        <f t="shared" si="9"/>
        <v>S21001- EN01 - 05HSD- 441011</v>
      </c>
      <c r="F160" s="35" t="s">
        <v>1277</v>
      </c>
    </row>
    <row r="161" spans="1:6" ht="14">
      <c r="A161" s="25" t="s">
        <v>440</v>
      </c>
      <c r="B161" s="26" t="s">
        <v>441</v>
      </c>
      <c r="C161" s="27" t="s">
        <v>12</v>
      </c>
      <c r="D161" s="28" t="s">
        <v>442</v>
      </c>
      <c r="E161" s="27" t="str">
        <f t="shared" si="9"/>
        <v>UNDER DEVELOPMENT</v>
      </c>
      <c r="F161" s="35" t="s">
        <v>1277</v>
      </c>
    </row>
    <row r="162" spans="1:6" ht="14">
      <c r="A162" s="10" t="s">
        <v>443</v>
      </c>
      <c r="B162" s="1" t="s">
        <v>444</v>
      </c>
      <c r="C162" s="3" t="s">
        <v>445</v>
      </c>
      <c r="D162" s="4" t="s">
        <v>446</v>
      </c>
      <c r="E162" s="3" t="str">
        <f t="shared" si="9"/>
        <v>S21001- EN01 - 05HSD- 441012</v>
      </c>
      <c r="F162" s="35" t="s">
        <v>1277</v>
      </c>
    </row>
    <row r="163" spans="1:6" ht="14">
      <c r="A163" s="25" t="s">
        <v>447</v>
      </c>
      <c r="B163" s="26" t="s">
        <v>448</v>
      </c>
      <c r="C163" s="27" t="s">
        <v>12</v>
      </c>
      <c r="D163" s="28" t="s">
        <v>449</v>
      </c>
      <c r="E163" s="27" t="str">
        <f t="shared" si="9"/>
        <v>UNDER DEVELOPMENT</v>
      </c>
      <c r="F163" s="35" t="s">
        <v>1277</v>
      </c>
    </row>
    <row r="164" spans="1:6" ht="26">
      <c r="A164" s="46" t="s">
        <v>1086</v>
      </c>
      <c r="B164" s="30" t="s">
        <v>1072</v>
      </c>
      <c r="C164" s="31" t="s">
        <v>1102</v>
      </c>
      <c r="D164" s="47"/>
      <c r="E164" s="32" t="str">
        <f t="shared" si="9"/>
        <v>S21001-EE01-05CPP-44001 to 441000</v>
      </c>
      <c r="F164" s="48" t="s">
        <v>9</v>
      </c>
    </row>
    <row r="165" spans="1:6" ht="26">
      <c r="A165" s="46" t="s">
        <v>1092</v>
      </c>
      <c r="B165" s="30" t="s">
        <v>1073</v>
      </c>
      <c r="C165" s="31" t="s">
        <v>1110</v>
      </c>
      <c r="D165" s="47"/>
      <c r="E165" s="32" t="str">
        <f t="shared" si="9"/>
        <v>S21001- EN01-05CPP-441013</v>
      </c>
      <c r="F165" s="48" t="s">
        <v>9</v>
      </c>
    </row>
    <row r="166" spans="1:6" ht="13">
      <c r="A166" s="46" t="s">
        <v>1093</v>
      </c>
      <c r="B166" s="30" t="s">
        <v>1074</v>
      </c>
      <c r="C166" s="31" t="s">
        <v>1112</v>
      </c>
      <c r="D166" s="47"/>
      <c r="E166" s="32" t="str">
        <f t="shared" si="9"/>
        <v>S21001- EN01-05HSD-441014</v>
      </c>
      <c r="F166" s="48" t="s">
        <v>17</v>
      </c>
    </row>
    <row r="167" spans="1:6" ht="13">
      <c r="A167" s="46" t="s">
        <v>1094</v>
      </c>
      <c r="B167" s="30" t="s">
        <v>1075</v>
      </c>
      <c r="C167" s="31" t="s">
        <v>1113</v>
      </c>
      <c r="D167" s="47"/>
      <c r="E167" s="32" t="str">
        <f t="shared" si="9"/>
        <v>S21001- EN01-05HSD-441015</v>
      </c>
      <c r="F167" s="48" t="s">
        <v>17</v>
      </c>
    </row>
    <row r="168" spans="1:6" ht="13">
      <c r="A168" s="46" t="s">
        <v>1095</v>
      </c>
      <c r="B168" s="30" t="s">
        <v>1076</v>
      </c>
      <c r="C168" s="31" t="s">
        <v>1114</v>
      </c>
      <c r="D168" s="47"/>
      <c r="E168" s="32" t="str">
        <f t="shared" si="9"/>
        <v>S21001- EN01-05HSD-441016</v>
      </c>
      <c r="F168" s="48" t="s">
        <v>17</v>
      </c>
    </row>
    <row r="169" spans="1:6" ht="13">
      <c r="A169" s="46">
        <v>21.23</v>
      </c>
      <c r="B169" s="30" t="s">
        <v>1084</v>
      </c>
      <c r="C169" s="31" t="s">
        <v>1256</v>
      </c>
      <c r="D169" s="47"/>
      <c r="E169" s="32" t="str">
        <f t="shared" si="9"/>
        <v>S21001-EN01-05HSD-441017</v>
      </c>
      <c r="F169" s="48" t="s">
        <v>17</v>
      </c>
    </row>
    <row r="170" spans="1:6" ht="13">
      <c r="A170" s="17">
        <v>13</v>
      </c>
      <c r="B170" s="18" t="s">
        <v>450</v>
      </c>
      <c r="C170" s="22"/>
      <c r="D170" s="23"/>
      <c r="E170" s="23"/>
      <c r="F170" s="23"/>
    </row>
    <row r="171" spans="1:6" ht="14">
      <c r="A171" s="10" t="s">
        <v>451</v>
      </c>
      <c r="B171" s="1" t="s">
        <v>452</v>
      </c>
      <c r="C171" s="3" t="s">
        <v>1215</v>
      </c>
      <c r="D171" s="4" t="s">
        <v>453</v>
      </c>
      <c r="E171" s="3" t="str">
        <f>C171</f>
        <v>S21001- EN01 - 05HSD - 331001</v>
      </c>
      <c r="F171" s="34" t="s">
        <v>17</v>
      </c>
    </row>
    <row r="172" spans="1:6" ht="14">
      <c r="A172" s="25" t="s">
        <v>454</v>
      </c>
      <c r="B172" s="26" t="s">
        <v>455</v>
      </c>
      <c r="C172" s="27" t="s">
        <v>12</v>
      </c>
      <c r="D172" s="28" t="s">
        <v>456</v>
      </c>
      <c r="E172" s="27" t="str">
        <f t="shared" ref="E172:E234" si="10">C172</f>
        <v>UNDER DEVELOPMENT</v>
      </c>
      <c r="F172" s="34" t="s">
        <v>17</v>
      </c>
    </row>
    <row r="173" spans="1:6" ht="37.5">
      <c r="A173" s="10" t="s">
        <v>457</v>
      </c>
      <c r="B173" s="1" t="s">
        <v>458</v>
      </c>
      <c r="C173" s="3" t="s">
        <v>1216</v>
      </c>
      <c r="D173" s="4" t="s">
        <v>459</v>
      </c>
      <c r="E173" s="3" t="str">
        <f t="shared" si="10"/>
        <v>S21001- EN01 - 05HSD - 331002 &amp;
S21001- EN01 - 05HSD - 331003 FOR CONTROL CABLES</v>
      </c>
      <c r="F173" s="35" t="s">
        <v>1277</v>
      </c>
    </row>
    <row r="174" spans="1:6" ht="14">
      <c r="A174" s="25" t="s">
        <v>460</v>
      </c>
      <c r="B174" s="26" t="s">
        <v>461</v>
      </c>
      <c r="C174" s="27" t="s">
        <v>12</v>
      </c>
      <c r="D174" s="28" t="s">
        <v>462</v>
      </c>
      <c r="E174" s="27" t="str">
        <f t="shared" si="10"/>
        <v>UNDER DEVELOPMENT</v>
      </c>
      <c r="F174" s="35" t="s">
        <v>1277</v>
      </c>
    </row>
    <row r="175" spans="1:6" ht="14">
      <c r="A175" s="10" t="s">
        <v>463</v>
      </c>
      <c r="B175" s="1" t="s">
        <v>1179</v>
      </c>
      <c r="C175" s="3" t="s">
        <v>1217</v>
      </c>
      <c r="D175" s="4" t="s">
        <v>465</v>
      </c>
      <c r="E175" s="3" t="str">
        <f t="shared" si="10"/>
        <v>S21001- EN01 - 05HSD - 331004</v>
      </c>
      <c r="F175" s="35" t="s">
        <v>1277</v>
      </c>
    </row>
    <row r="176" spans="1:6" ht="14">
      <c r="A176" s="25" t="s">
        <v>466</v>
      </c>
      <c r="B176" s="26" t="s">
        <v>1180</v>
      </c>
      <c r="C176" s="27" t="s">
        <v>12</v>
      </c>
      <c r="D176" s="28" t="s">
        <v>467</v>
      </c>
      <c r="E176" s="27" t="str">
        <f t="shared" si="10"/>
        <v>UNDER DEVELOPMENT</v>
      </c>
      <c r="F176" s="35" t="s">
        <v>1277</v>
      </c>
    </row>
    <row r="177" spans="1:6" ht="14">
      <c r="A177" s="10" t="s">
        <v>468</v>
      </c>
      <c r="B177" s="1" t="s">
        <v>469</v>
      </c>
      <c r="C177" s="3" t="s">
        <v>470</v>
      </c>
      <c r="D177" s="4" t="s">
        <v>471</v>
      </c>
      <c r="E177" s="3" t="str">
        <f t="shared" si="10"/>
        <v>S21001- TS01 - 05HSD- 337204</v>
      </c>
      <c r="F177" s="35" t="s">
        <v>1277</v>
      </c>
    </row>
    <row r="178" spans="1:6" ht="14">
      <c r="A178" s="25" t="s">
        <v>472</v>
      </c>
      <c r="B178" s="26" t="s">
        <v>473</v>
      </c>
      <c r="C178" s="27" t="s">
        <v>12</v>
      </c>
      <c r="D178" s="28" t="s">
        <v>474</v>
      </c>
      <c r="E178" s="27" t="str">
        <f t="shared" si="10"/>
        <v>UNDER DEVELOPMENT</v>
      </c>
      <c r="F178" s="35" t="s">
        <v>1277</v>
      </c>
    </row>
    <row r="179" spans="1:6" ht="25.5">
      <c r="A179" s="10" t="s">
        <v>475</v>
      </c>
      <c r="B179" s="1" t="s">
        <v>1258</v>
      </c>
      <c r="C179" s="3" t="s">
        <v>476</v>
      </c>
      <c r="D179" s="4" t="s">
        <v>477</v>
      </c>
      <c r="E179" s="3" t="str">
        <f t="shared" si="10"/>
        <v>S21001- TS01 - 05HSD- 337205</v>
      </c>
      <c r="F179" s="35" t="s">
        <v>1277</v>
      </c>
    </row>
    <row r="180" spans="1:6" ht="14">
      <c r="A180" s="25" t="s">
        <v>478</v>
      </c>
      <c r="B180" s="26" t="s">
        <v>479</v>
      </c>
      <c r="C180" s="27" t="s">
        <v>12</v>
      </c>
      <c r="D180" s="28" t="s">
        <v>480</v>
      </c>
      <c r="E180" s="27" t="str">
        <f t="shared" si="10"/>
        <v>UNDER DEVELOPMENT</v>
      </c>
      <c r="F180" s="35" t="s">
        <v>1277</v>
      </c>
    </row>
    <row r="181" spans="1:6" ht="14">
      <c r="A181" s="10" t="s">
        <v>481</v>
      </c>
      <c r="B181" s="1" t="s">
        <v>482</v>
      </c>
      <c r="C181" s="3" t="s">
        <v>483</v>
      </c>
      <c r="D181" s="4" t="s">
        <v>484</v>
      </c>
      <c r="E181" s="3" t="str">
        <f t="shared" si="10"/>
        <v>S21001- TS01 - 05HSD- 337206</v>
      </c>
      <c r="F181" s="35" t="s">
        <v>1277</v>
      </c>
    </row>
    <row r="182" spans="1:6" ht="14">
      <c r="A182" s="25" t="s">
        <v>485</v>
      </c>
      <c r="B182" s="26" t="s">
        <v>486</v>
      </c>
      <c r="C182" s="27" t="s">
        <v>12</v>
      </c>
      <c r="D182" s="28" t="s">
        <v>487</v>
      </c>
      <c r="E182" s="27" t="str">
        <f t="shared" si="10"/>
        <v>UNDER DEVELOPMENT</v>
      </c>
      <c r="F182" s="35" t="s">
        <v>1277</v>
      </c>
    </row>
    <row r="183" spans="1:6" ht="14">
      <c r="A183" s="10" t="s">
        <v>488</v>
      </c>
      <c r="B183" s="1" t="s">
        <v>489</v>
      </c>
      <c r="C183" s="3" t="s">
        <v>490</v>
      </c>
      <c r="D183" s="4" t="s">
        <v>491</v>
      </c>
      <c r="E183" s="3" t="str">
        <f t="shared" si="10"/>
        <v>S21001- TS01 - 05HSD- 337207</v>
      </c>
      <c r="F183" s="35" t="s">
        <v>1277</v>
      </c>
    </row>
    <row r="184" spans="1:6" ht="14">
      <c r="A184" s="25" t="s">
        <v>492</v>
      </c>
      <c r="B184" s="26" t="s">
        <v>493</v>
      </c>
      <c r="C184" s="27" t="s">
        <v>12</v>
      </c>
      <c r="D184" s="28" t="s">
        <v>494</v>
      </c>
      <c r="E184" s="27" t="str">
        <f t="shared" si="10"/>
        <v>UNDER DEVELOPMENT</v>
      </c>
      <c r="F184" s="35" t="s">
        <v>1277</v>
      </c>
    </row>
    <row r="185" spans="1:6" ht="26">
      <c r="A185" s="10" t="s">
        <v>495</v>
      </c>
      <c r="B185" s="1" t="s">
        <v>1259</v>
      </c>
      <c r="C185" s="3" t="s">
        <v>464</v>
      </c>
      <c r="D185" s="4" t="s">
        <v>497</v>
      </c>
      <c r="E185" s="3" t="str">
        <f t="shared" si="10"/>
        <v>S21001- EN01 - 05HSD - 331005</v>
      </c>
      <c r="F185" s="35" t="s">
        <v>1276</v>
      </c>
    </row>
    <row r="186" spans="1:6" ht="14">
      <c r="A186" s="25" t="s">
        <v>498</v>
      </c>
      <c r="B186" s="26" t="s">
        <v>499</v>
      </c>
      <c r="C186" s="27" t="s">
        <v>12</v>
      </c>
      <c r="D186" s="28" t="s">
        <v>500</v>
      </c>
      <c r="E186" s="27" t="str">
        <f t="shared" si="10"/>
        <v>UNDER DEVELOPMENT</v>
      </c>
      <c r="F186" s="35" t="s">
        <v>1276</v>
      </c>
    </row>
    <row r="187" spans="1:6" ht="14">
      <c r="A187" s="10" t="s">
        <v>501</v>
      </c>
      <c r="B187" s="1" t="s">
        <v>502</v>
      </c>
      <c r="C187" s="3" t="s">
        <v>503</v>
      </c>
      <c r="D187" s="4" t="s">
        <v>504</v>
      </c>
      <c r="E187" s="3" t="str">
        <f t="shared" si="10"/>
        <v>S21001- TS01 - 05HSD- 337208</v>
      </c>
      <c r="F187" s="35" t="s">
        <v>1277</v>
      </c>
    </row>
    <row r="188" spans="1:6" ht="14">
      <c r="A188" s="25" t="s">
        <v>505</v>
      </c>
      <c r="B188" s="26" t="s">
        <v>506</v>
      </c>
      <c r="C188" s="27" t="s">
        <v>12</v>
      </c>
      <c r="D188" s="28" t="s">
        <v>507</v>
      </c>
      <c r="E188" s="27" t="str">
        <f t="shared" si="10"/>
        <v>UNDER DEVELOPMENT</v>
      </c>
      <c r="F188" s="35" t="s">
        <v>1277</v>
      </c>
    </row>
    <row r="189" spans="1:6" ht="14">
      <c r="A189" s="10" t="s">
        <v>508</v>
      </c>
      <c r="B189" s="1" t="s">
        <v>509</v>
      </c>
      <c r="C189" s="3" t="s">
        <v>496</v>
      </c>
      <c r="D189" s="4" t="s">
        <v>511</v>
      </c>
      <c r="E189" s="3" t="str">
        <f t="shared" si="10"/>
        <v>S21001- EN01 - 05HSD - 331006</v>
      </c>
      <c r="F189" s="35" t="s">
        <v>1277</v>
      </c>
    </row>
    <row r="190" spans="1:6" ht="26">
      <c r="A190" s="25" t="s">
        <v>512</v>
      </c>
      <c r="B190" s="26" t="s">
        <v>513</v>
      </c>
      <c r="C190" s="27" t="s">
        <v>12</v>
      </c>
      <c r="D190" s="28" t="s">
        <v>514</v>
      </c>
      <c r="E190" s="27" t="str">
        <f t="shared" si="10"/>
        <v>UNDER DEVELOPMENT</v>
      </c>
      <c r="F190" s="35" t="s">
        <v>1277</v>
      </c>
    </row>
    <row r="191" spans="1:6" ht="14">
      <c r="A191" s="10" t="s">
        <v>515</v>
      </c>
      <c r="B191" s="1" t="s">
        <v>516</v>
      </c>
      <c r="C191" s="3" t="s">
        <v>510</v>
      </c>
      <c r="D191" s="4" t="s">
        <v>518</v>
      </c>
      <c r="E191" s="3" t="str">
        <f t="shared" si="10"/>
        <v>S21001- EN01 - 05HSD - 331007</v>
      </c>
      <c r="F191" s="35" t="s">
        <v>1277</v>
      </c>
    </row>
    <row r="192" spans="1:6" ht="14">
      <c r="A192" s="25" t="s">
        <v>519</v>
      </c>
      <c r="B192" s="26" t="s">
        <v>520</v>
      </c>
      <c r="C192" s="27" t="s">
        <v>12</v>
      </c>
      <c r="D192" s="28" t="s">
        <v>521</v>
      </c>
      <c r="E192" s="27" t="str">
        <f t="shared" si="10"/>
        <v>UNDER DEVELOPMENT</v>
      </c>
      <c r="F192" s="35" t="s">
        <v>1277</v>
      </c>
    </row>
    <row r="193" spans="1:6" ht="14">
      <c r="A193" s="10" t="s">
        <v>522</v>
      </c>
      <c r="B193" s="1" t="s">
        <v>523</v>
      </c>
      <c r="C193" s="3" t="s">
        <v>517</v>
      </c>
      <c r="D193" s="4" t="s">
        <v>525</v>
      </c>
      <c r="E193" s="3" t="str">
        <f t="shared" si="10"/>
        <v>S21001- EN01 - 05HSD - 331008</v>
      </c>
      <c r="F193" s="35" t="s">
        <v>1277</v>
      </c>
    </row>
    <row r="194" spans="1:6" ht="14">
      <c r="A194" s="25" t="s">
        <v>526</v>
      </c>
      <c r="B194" s="26" t="s">
        <v>527</v>
      </c>
      <c r="C194" s="27" t="s">
        <v>12</v>
      </c>
      <c r="D194" s="28" t="s">
        <v>528</v>
      </c>
      <c r="E194" s="27" t="str">
        <f t="shared" si="10"/>
        <v>UNDER DEVELOPMENT</v>
      </c>
      <c r="F194" s="35" t="s">
        <v>1277</v>
      </c>
    </row>
    <row r="195" spans="1:6" ht="14">
      <c r="A195" s="10" t="s">
        <v>529</v>
      </c>
      <c r="B195" s="1" t="s">
        <v>530</v>
      </c>
      <c r="C195" s="3" t="s">
        <v>1247</v>
      </c>
      <c r="D195" s="4" t="s">
        <v>531</v>
      </c>
      <c r="E195" s="3" t="str">
        <f t="shared" si="10"/>
        <v>S21001-TS01-05HSD-337232</v>
      </c>
      <c r="F195" s="35" t="s">
        <v>1277</v>
      </c>
    </row>
    <row r="196" spans="1:6" ht="26">
      <c r="A196" s="25" t="s">
        <v>532</v>
      </c>
      <c r="B196" s="26" t="s">
        <v>533</v>
      </c>
      <c r="C196" s="27" t="s">
        <v>12</v>
      </c>
      <c r="D196" s="28" t="s">
        <v>534</v>
      </c>
      <c r="E196" s="27" t="str">
        <f t="shared" si="10"/>
        <v>UNDER DEVELOPMENT</v>
      </c>
      <c r="F196" s="35" t="s">
        <v>1277</v>
      </c>
    </row>
    <row r="197" spans="1:6" ht="14">
      <c r="A197" s="10" t="s">
        <v>535</v>
      </c>
      <c r="B197" s="1" t="s">
        <v>536</v>
      </c>
      <c r="C197" s="3" t="s">
        <v>524</v>
      </c>
      <c r="D197" s="4" t="s">
        <v>538</v>
      </c>
      <c r="E197" s="3" t="str">
        <f t="shared" si="10"/>
        <v>S21001- EN01 - 05HSD - 331009</v>
      </c>
      <c r="F197" s="35" t="s">
        <v>1276</v>
      </c>
    </row>
    <row r="198" spans="1:6" ht="14">
      <c r="A198" s="25" t="s">
        <v>539</v>
      </c>
      <c r="B198" s="26" t="s">
        <v>540</v>
      </c>
      <c r="C198" s="27" t="s">
        <v>12</v>
      </c>
      <c r="D198" s="28" t="s">
        <v>541</v>
      </c>
      <c r="E198" s="27" t="str">
        <f t="shared" si="10"/>
        <v>UNDER DEVELOPMENT</v>
      </c>
      <c r="F198" s="35" t="s">
        <v>1276</v>
      </c>
    </row>
    <row r="199" spans="1:6" ht="14">
      <c r="A199" s="10" t="s">
        <v>542</v>
      </c>
      <c r="B199" s="1" t="s">
        <v>543</v>
      </c>
      <c r="C199" s="3" t="s">
        <v>537</v>
      </c>
      <c r="D199" s="4" t="s">
        <v>545</v>
      </c>
      <c r="E199" s="3" t="str">
        <f t="shared" si="10"/>
        <v>S21001- EN01 - 05HSD - 331010</v>
      </c>
      <c r="F199" s="35" t="s">
        <v>1276</v>
      </c>
    </row>
    <row r="200" spans="1:6" ht="14">
      <c r="A200" s="25" t="s">
        <v>546</v>
      </c>
      <c r="B200" s="26" t="s">
        <v>547</v>
      </c>
      <c r="C200" s="27" t="s">
        <v>12</v>
      </c>
      <c r="D200" s="28" t="s">
        <v>548</v>
      </c>
      <c r="E200" s="27" t="str">
        <f t="shared" si="10"/>
        <v>UNDER DEVELOPMENT</v>
      </c>
      <c r="F200" s="35" t="s">
        <v>1276</v>
      </c>
    </row>
    <row r="201" spans="1:6" ht="14">
      <c r="A201" s="10" t="s">
        <v>549</v>
      </c>
      <c r="B201" s="1" t="s">
        <v>550</v>
      </c>
      <c r="C201" s="3" t="s">
        <v>544</v>
      </c>
      <c r="D201" s="4" t="s">
        <v>552</v>
      </c>
      <c r="E201" s="3" t="str">
        <f t="shared" si="10"/>
        <v>S21001- EN01 - 05HSD - 331011</v>
      </c>
      <c r="F201" s="35" t="s">
        <v>1276</v>
      </c>
    </row>
    <row r="202" spans="1:6" ht="14">
      <c r="A202" s="25" t="s">
        <v>553</v>
      </c>
      <c r="B202" s="26" t="s">
        <v>554</v>
      </c>
      <c r="C202" s="27" t="s">
        <v>12</v>
      </c>
      <c r="D202" s="28" t="s">
        <v>555</v>
      </c>
      <c r="E202" s="27" t="str">
        <f t="shared" si="10"/>
        <v>UNDER DEVELOPMENT</v>
      </c>
      <c r="F202" s="35" t="s">
        <v>1276</v>
      </c>
    </row>
    <row r="203" spans="1:6" ht="26">
      <c r="A203" s="10" t="s">
        <v>556</v>
      </c>
      <c r="B203" s="1" t="s">
        <v>1260</v>
      </c>
      <c r="C203" s="3" t="s">
        <v>551</v>
      </c>
      <c r="D203" s="4" t="s">
        <v>558</v>
      </c>
      <c r="E203" s="3" t="str">
        <f t="shared" si="10"/>
        <v>S21001- EN01 - 05HSD - 331012</v>
      </c>
      <c r="F203" s="35" t="s">
        <v>1276</v>
      </c>
    </row>
    <row r="204" spans="1:6" ht="14">
      <c r="A204" s="25" t="s">
        <v>559</v>
      </c>
      <c r="B204" s="26" t="s">
        <v>560</v>
      </c>
      <c r="C204" s="27" t="s">
        <v>12</v>
      </c>
      <c r="D204" s="28" t="s">
        <v>561</v>
      </c>
      <c r="E204" s="27" t="str">
        <f t="shared" si="10"/>
        <v>UNDER DEVELOPMENT</v>
      </c>
      <c r="F204" s="35" t="s">
        <v>1276</v>
      </c>
    </row>
    <row r="205" spans="1:6" ht="14">
      <c r="A205" s="10" t="s">
        <v>562</v>
      </c>
      <c r="B205" s="1" t="s">
        <v>563</v>
      </c>
      <c r="C205" s="3" t="s">
        <v>557</v>
      </c>
      <c r="D205" s="4" t="s">
        <v>565</v>
      </c>
      <c r="E205" s="3" t="str">
        <f t="shared" si="10"/>
        <v>S21001- EN01 - 05HSD - 331013</v>
      </c>
      <c r="F205" s="35" t="s">
        <v>1276</v>
      </c>
    </row>
    <row r="206" spans="1:6" ht="14">
      <c r="A206" s="25" t="s">
        <v>566</v>
      </c>
      <c r="B206" s="26" t="s">
        <v>567</v>
      </c>
      <c r="C206" s="27" t="s">
        <v>12</v>
      </c>
      <c r="D206" s="28" t="s">
        <v>568</v>
      </c>
      <c r="E206" s="27" t="str">
        <f t="shared" si="10"/>
        <v>UNDER DEVELOPMENT</v>
      </c>
      <c r="F206" s="35" t="s">
        <v>1276</v>
      </c>
    </row>
    <row r="207" spans="1:6" ht="25">
      <c r="A207" s="10" t="s">
        <v>569</v>
      </c>
      <c r="B207" s="1" t="s">
        <v>570</v>
      </c>
      <c r="C207" s="3" t="s">
        <v>571</v>
      </c>
      <c r="D207" s="4" t="s">
        <v>572</v>
      </c>
      <c r="E207" s="3" t="str">
        <f t="shared" si="10"/>
        <v>S21001- TS01- 05HSD - 337209</v>
      </c>
      <c r="F207" s="35" t="s">
        <v>1277</v>
      </c>
    </row>
    <row r="208" spans="1:6" ht="26">
      <c r="A208" s="25" t="s">
        <v>573</v>
      </c>
      <c r="B208" s="26" t="s">
        <v>574</v>
      </c>
      <c r="C208" s="27" t="s">
        <v>12</v>
      </c>
      <c r="D208" s="28" t="s">
        <v>575</v>
      </c>
      <c r="E208" s="27" t="str">
        <f t="shared" si="10"/>
        <v>UNDER DEVELOPMENT</v>
      </c>
      <c r="F208" s="35" t="s">
        <v>1277</v>
      </c>
    </row>
    <row r="209" spans="1:6" ht="14">
      <c r="A209" s="10" t="s">
        <v>576</v>
      </c>
      <c r="B209" s="1" t="s">
        <v>577</v>
      </c>
      <c r="C209" s="3" t="s">
        <v>578</v>
      </c>
      <c r="D209" s="4" t="s">
        <v>579</v>
      </c>
      <c r="E209" s="3" t="str">
        <f t="shared" si="10"/>
        <v>S21001- TS01- 05HSD - 337210</v>
      </c>
      <c r="F209" s="35" t="s">
        <v>1277</v>
      </c>
    </row>
    <row r="210" spans="1:6" ht="14">
      <c r="A210" s="25" t="s">
        <v>580</v>
      </c>
      <c r="B210" s="26" t="s">
        <v>581</v>
      </c>
      <c r="C210" s="27" t="s">
        <v>12</v>
      </c>
      <c r="D210" s="28" t="s">
        <v>582</v>
      </c>
      <c r="E210" s="27" t="str">
        <f t="shared" si="10"/>
        <v>UNDER DEVELOPMENT</v>
      </c>
      <c r="F210" s="35" t="s">
        <v>1277</v>
      </c>
    </row>
    <row r="211" spans="1:6" ht="14">
      <c r="A211" s="10" t="s">
        <v>583</v>
      </c>
      <c r="B211" s="1" t="s">
        <v>584</v>
      </c>
      <c r="C211" s="3" t="s">
        <v>585</v>
      </c>
      <c r="D211" s="4" t="s">
        <v>586</v>
      </c>
      <c r="E211" s="3" t="str">
        <f t="shared" si="10"/>
        <v>S21001- TS01- 05HSD - 337211</v>
      </c>
      <c r="F211" s="35" t="s">
        <v>1277</v>
      </c>
    </row>
    <row r="212" spans="1:6" ht="14">
      <c r="A212" s="25" t="s">
        <v>587</v>
      </c>
      <c r="B212" s="26" t="s">
        <v>588</v>
      </c>
      <c r="C212" s="27" t="s">
        <v>12</v>
      </c>
      <c r="D212" s="28" t="s">
        <v>589</v>
      </c>
      <c r="E212" s="27" t="str">
        <f t="shared" si="10"/>
        <v>UNDER DEVELOPMENT</v>
      </c>
      <c r="F212" s="35" t="s">
        <v>1277</v>
      </c>
    </row>
    <row r="213" spans="1:6" ht="14">
      <c r="A213" s="10" t="s">
        <v>590</v>
      </c>
      <c r="B213" s="1" t="s">
        <v>591</v>
      </c>
      <c r="C213" s="3" t="s">
        <v>592</v>
      </c>
      <c r="D213" s="4" t="s">
        <v>593</v>
      </c>
      <c r="E213" s="3" t="str">
        <f t="shared" si="10"/>
        <v>S21001- TS01- 05HSD - 337212</v>
      </c>
      <c r="F213" s="35" t="s">
        <v>1277</v>
      </c>
    </row>
    <row r="214" spans="1:6" ht="14">
      <c r="A214" s="25" t="s">
        <v>594</v>
      </c>
      <c r="B214" s="26" t="s">
        <v>595</v>
      </c>
      <c r="C214" s="27" t="s">
        <v>12</v>
      </c>
      <c r="D214" s="28" t="s">
        <v>596</v>
      </c>
      <c r="E214" s="27" t="str">
        <f t="shared" si="10"/>
        <v>UNDER DEVELOPMENT</v>
      </c>
      <c r="F214" s="35" t="s">
        <v>1277</v>
      </c>
    </row>
    <row r="215" spans="1:6" ht="14">
      <c r="A215" s="10" t="s">
        <v>597</v>
      </c>
      <c r="B215" s="1" t="s">
        <v>598</v>
      </c>
      <c r="C215" s="3" t="s">
        <v>599</v>
      </c>
      <c r="D215" s="4" t="s">
        <v>600</v>
      </c>
      <c r="E215" s="3" t="str">
        <f t="shared" si="10"/>
        <v>S21001- TS01- 05HSD - 337213</v>
      </c>
      <c r="F215" s="35" t="s">
        <v>1277</v>
      </c>
    </row>
    <row r="216" spans="1:6" ht="14">
      <c r="A216" s="25" t="s">
        <v>601</v>
      </c>
      <c r="B216" s="26" t="s">
        <v>602</v>
      </c>
      <c r="C216" s="27" t="s">
        <v>12</v>
      </c>
      <c r="D216" s="28" t="s">
        <v>603</v>
      </c>
      <c r="E216" s="27" t="str">
        <f t="shared" si="10"/>
        <v>UNDER DEVELOPMENT</v>
      </c>
      <c r="F216" s="35" t="s">
        <v>1277</v>
      </c>
    </row>
    <row r="217" spans="1:6" ht="25">
      <c r="A217" s="10" t="s">
        <v>604</v>
      </c>
      <c r="B217" s="1" t="s">
        <v>605</v>
      </c>
      <c r="C217" s="3" t="s">
        <v>606</v>
      </c>
      <c r="D217" s="4" t="s">
        <v>607</v>
      </c>
      <c r="E217" s="3" t="str">
        <f t="shared" si="10"/>
        <v>S21001- TS01- 05HSD - 337214</v>
      </c>
      <c r="F217" s="35" t="s">
        <v>1277</v>
      </c>
    </row>
    <row r="218" spans="1:6" ht="26">
      <c r="A218" s="25" t="s">
        <v>608</v>
      </c>
      <c r="B218" s="26" t="s">
        <v>609</v>
      </c>
      <c r="C218" s="27" t="s">
        <v>12</v>
      </c>
      <c r="D218" s="28" t="s">
        <v>610</v>
      </c>
      <c r="E218" s="27" t="str">
        <f t="shared" si="10"/>
        <v>UNDER DEVELOPMENT</v>
      </c>
      <c r="F218" s="35" t="s">
        <v>1277</v>
      </c>
    </row>
    <row r="219" spans="1:6" ht="14">
      <c r="A219" s="10" t="s">
        <v>611</v>
      </c>
      <c r="B219" s="1" t="s">
        <v>612</v>
      </c>
      <c r="C219" s="3" t="s">
        <v>613</v>
      </c>
      <c r="D219" s="4" t="s">
        <v>614</v>
      </c>
      <c r="E219" s="3" t="str">
        <f t="shared" si="10"/>
        <v>S21001- TS01- 05HSD - 337215</v>
      </c>
      <c r="F219" s="35" t="s">
        <v>1277</v>
      </c>
    </row>
    <row r="220" spans="1:6" ht="14">
      <c r="A220" s="25" t="s">
        <v>615</v>
      </c>
      <c r="B220" s="26" t="s">
        <v>616</v>
      </c>
      <c r="C220" s="27" t="s">
        <v>12</v>
      </c>
      <c r="D220" s="28" t="s">
        <v>617</v>
      </c>
      <c r="E220" s="27" t="str">
        <f t="shared" si="10"/>
        <v>UNDER DEVELOPMENT</v>
      </c>
      <c r="F220" s="35" t="s">
        <v>1277</v>
      </c>
    </row>
    <row r="221" spans="1:6" ht="14">
      <c r="A221" s="10" t="s">
        <v>618</v>
      </c>
      <c r="B221" s="1" t="s">
        <v>619</v>
      </c>
      <c r="C221" s="3" t="s">
        <v>620</v>
      </c>
      <c r="D221" s="4" t="s">
        <v>621</v>
      </c>
      <c r="E221" s="3" t="str">
        <f t="shared" si="10"/>
        <v>S21001- TS01- 05HSD - 337216</v>
      </c>
      <c r="F221" s="35" t="s">
        <v>1277</v>
      </c>
    </row>
    <row r="222" spans="1:6" ht="14">
      <c r="A222" s="25" t="s">
        <v>622</v>
      </c>
      <c r="B222" s="26" t="s">
        <v>623</v>
      </c>
      <c r="C222" s="27" t="s">
        <v>12</v>
      </c>
      <c r="D222" s="28" t="s">
        <v>624</v>
      </c>
      <c r="E222" s="27" t="str">
        <f t="shared" si="10"/>
        <v>UNDER DEVELOPMENT</v>
      </c>
      <c r="F222" s="35" t="s">
        <v>1277</v>
      </c>
    </row>
    <row r="223" spans="1:6" ht="14">
      <c r="A223" s="10" t="s">
        <v>625</v>
      </c>
      <c r="B223" s="1" t="s">
        <v>626</v>
      </c>
      <c r="C223" s="3" t="s">
        <v>564</v>
      </c>
      <c r="D223" s="4" t="s">
        <v>627</v>
      </c>
      <c r="E223" s="3" t="str">
        <f t="shared" si="10"/>
        <v>S21001- EN01 - 05HSD - 331014</v>
      </c>
      <c r="F223" s="35" t="s">
        <v>1276</v>
      </c>
    </row>
    <row r="224" spans="1:6" ht="14">
      <c r="A224" s="25" t="s">
        <v>628</v>
      </c>
      <c r="B224" s="26" t="s">
        <v>629</v>
      </c>
      <c r="C224" s="27" t="s">
        <v>12</v>
      </c>
      <c r="D224" s="28" t="s">
        <v>630</v>
      </c>
      <c r="E224" s="27" t="str">
        <f t="shared" si="10"/>
        <v>UNDER DEVELOPMENT</v>
      </c>
      <c r="F224" s="35" t="s">
        <v>1276</v>
      </c>
    </row>
    <row r="225" spans="1:6" ht="25">
      <c r="A225" s="10" t="s">
        <v>631</v>
      </c>
      <c r="B225" s="1" t="s">
        <v>632</v>
      </c>
      <c r="C225" s="3" t="s">
        <v>1218</v>
      </c>
      <c r="D225" s="4" t="s">
        <v>633</v>
      </c>
      <c r="E225" s="3" t="str">
        <f t="shared" si="10"/>
        <v>S21001- EN01 - 05CPP - 331015</v>
      </c>
      <c r="F225" s="35" t="s">
        <v>1276</v>
      </c>
    </row>
    <row r="226" spans="1:6" ht="13">
      <c r="A226" s="46" t="s">
        <v>1087</v>
      </c>
      <c r="B226" s="30" t="s">
        <v>1077</v>
      </c>
      <c r="C226" s="31" t="s">
        <v>1103</v>
      </c>
      <c r="D226" s="47"/>
      <c r="E226" s="32" t="str">
        <f t="shared" si="10"/>
        <v>S21001-EE01-05CPP-33001 to 331000</v>
      </c>
      <c r="F226" s="48" t="s">
        <v>9</v>
      </c>
    </row>
    <row r="227" spans="1:6" ht="26">
      <c r="A227" s="46" t="s">
        <v>1096</v>
      </c>
      <c r="B227" s="30" t="s">
        <v>1078</v>
      </c>
      <c r="C227" s="31" t="s">
        <v>1248</v>
      </c>
      <c r="D227" s="47"/>
      <c r="E227" s="32" t="str">
        <f t="shared" si="10"/>
        <v>S21001-EN01-05HSD-331016</v>
      </c>
      <c r="F227" s="48" t="s">
        <v>17</v>
      </c>
    </row>
    <row r="228" spans="1:6" ht="13">
      <c r="A228" s="46" t="s">
        <v>1097</v>
      </c>
      <c r="B228" s="30" t="s">
        <v>1120</v>
      </c>
      <c r="C228" s="31" t="s">
        <v>1249</v>
      </c>
      <c r="D228" s="47"/>
      <c r="E228" s="32" t="str">
        <f t="shared" si="10"/>
        <v>S21001-EN01-05HSD-331017</v>
      </c>
      <c r="F228" s="48" t="s">
        <v>17</v>
      </c>
    </row>
    <row r="229" spans="1:6" ht="13">
      <c r="A229" s="46" t="s">
        <v>1098</v>
      </c>
      <c r="B229" s="30" t="s">
        <v>1079</v>
      </c>
      <c r="C229" s="31" t="s">
        <v>1250</v>
      </c>
      <c r="D229" s="47"/>
      <c r="E229" s="32" t="str">
        <f t="shared" si="10"/>
        <v>S21001-EN01-05HSD-331018</v>
      </c>
      <c r="F229" s="48" t="s">
        <v>17</v>
      </c>
    </row>
    <row r="230" spans="1:6" ht="13">
      <c r="A230" s="46" t="s">
        <v>1099</v>
      </c>
      <c r="B230" s="30" t="s">
        <v>1111</v>
      </c>
      <c r="C230" s="31" t="s">
        <v>1251</v>
      </c>
      <c r="D230" s="47"/>
      <c r="E230" s="32" t="str">
        <f t="shared" si="10"/>
        <v>S21001-EN01-05HSD-331019</v>
      </c>
      <c r="F230" s="48" t="s">
        <v>17</v>
      </c>
    </row>
    <row r="231" spans="1:6" ht="13">
      <c r="A231" s="46" t="s">
        <v>1100</v>
      </c>
      <c r="B231" s="30" t="s">
        <v>1080</v>
      </c>
      <c r="C231" s="31" t="s">
        <v>1252</v>
      </c>
      <c r="D231" s="47"/>
      <c r="E231" s="32" t="str">
        <f t="shared" si="10"/>
        <v>S21001-EN01-05HSD-331020</v>
      </c>
      <c r="F231" s="48" t="s">
        <v>17</v>
      </c>
    </row>
    <row r="232" spans="1:6" ht="13">
      <c r="A232" s="46">
        <v>21.21</v>
      </c>
      <c r="B232" s="30" t="s">
        <v>1081</v>
      </c>
      <c r="C232" s="31" t="s">
        <v>1253</v>
      </c>
      <c r="D232" s="47"/>
      <c r="E232" s="32" t="str">
        <f t="shared" si="10"/>
        <v>S21001-EN01-05HSD-331021</v>
      </c>
      <c r="F232" s="48" t="s">
        <v>17</v>
      </c>
    </row>
    <row r="233" spans="1:6" ht="13">
      <c r="A233" s="46">
        <v>21.22</v>
      </c>
      <c r="B233" s="30" t="s">
        <v>1082</v>
      </c>
      <c r="C233" s="31" t="s">
        <v>1254</v>
      </c>
      <c r="D233" s="47"/>
      <c r="E233" s="32" t="str">
        <f t="shared" si="10"/>
        <v>S21001-EN01-05HSD-331022</v>
      </c>
      <c r="F233" s="48" t="s">
        <v>17</v>
      </c>
    </row>
    <row r="234" spans="1:6" ht="13">
      <c r="A234" s="46">
        <v>21.24</v>
      </c>
      <c r="B234" s="30" t="s">
        <v>1083</v>
      </c>
      <c r="C234" s="31" t="s">
        <v>1255</v>
      </c>
      <c r="D234" s="47"/>
      <c r="E234" s="32" t="str">
        <f t="shared" si="10"/>
        <v>S21001-EN01-05HSD-331023</v>
      </c>
      <c r="F234" s="48" t="s">
        <v>17</v>
      </c>
    </row>
    <row r="235" spans="1:6" ht="13">
      <c r="A235" s="17">
        <v>14</v>
      </c>
      <c r="B235" s="18" t="s">
        <v>634</v>
      </c>
      <c r="C235" s="23"/>
      <c r="D235" s="23"/>
      <c r="E235" s="23"/>
      <c r="F235" s="23"/>
    </row>
    <row r="236" spans="1:6" ht="25">
      <c r="A236" s="10" t="s">
        <v>635</v>
      </c>
      <c r="B236" s="1" t="s">
        <v>636</v>
      </c>
      <c r="C236" s="3" t="s">
        <v>1235</v>
      </c>
      <c r="D236" s="4" t="s">
        <v>637</v>
      </c>
      <c r="E236" s="3" t="str">
        <f>C236</f>
        <v>S21001- TS01- 05SGA - 772001</v>
      </c>
      <c r="F236" s="35" t="s">
        <v>1277</v>
      </c>
    </row>
    <row r="237" spans="1:6" ht="26">
      <c r="A237" s="25" t="s">
        <v>638</v>
      </c>
      <c r="B237" s="26" t="s">
        <v>639</v>
      </c>
      <c r="C237" s="27" t="s">
        <v>12</v>
      </c>
      <c r="D237" s="28" t="s">
        <v>640</v>
      </c>
      <c r="E237" s="27" t="str">
        <f t="shared" ref="E237:E265" si="11">C237</f>
        <v>UNDER DEVELOPMENT</v>
      </c>
      <c r="F237" s="35" t="s">
        <v>1277</v>
      </c>
    </row>
    <row r="238" spans="1:6" ht="25">
      <c r="A238" s="10" t="s">
        <v>638</v>
      </c>
      <c r="B238" s="1" t="s">
        <v>1181</v>
      </c>
      <c r="C238" s="3" t="s">
        <v>1225</v>
      </c>
      <c r="D238" s="4" t="s">
        <v>641</v>
      </c>
      <c r="E238" s="3" t="str">
        <f t="shared" si="11"/>
        <v>S21001- EN01- 05SGA - 771001</v>
      </c>
      <c r="F238" s="35" t="s">
        <v>1276</v>
      </c>
    </row>
    <row r="239" spans="1:6" ht="14">
      <c r="A239" s="25" t="s">
        <v>642</v>
      </c>
      <c r="B239" s="26" t="s">
        <v>643</v>
      </c>
      <c r="C239" s="27" t="s">
        <v>12</v>
      </c>
      <c r="D239" s="28" t="s">
        <v>644</v>
      </c>
      <c r="E239" s="27" t="str">
        <f t="shared" si="11"/>
        <v>UNDER DEVELOPMENT</v>
      </c>
      <c r="F239" s="35" t="s">
        <v>1276</v>
      </c>
    </row>
    <row r="240" spans="1:6" ht="25">
      <c r="A240" s="10" t="s">
        <v>645</v>
      </c>
      <c r="B240" s="1" t="s">
        <v>1182</v>
      </c>
      <c r="C240" s="3" t="s">
        <v>1226</v>
      </c>
      <c r="D240" s="4" t="s">
        <v>646</v>
      </c>
      <c r="E240" s="3" t="str">
        <f t="shared" si="11"/>
        <v>S21001- EN01- 05SGA - 771002</v>
      </c>
      <c r="F240" s="35" t="s">
        <v>1276</v>
      </c>
    </row>
    <row r="241" spans="1:6" ht="26">
      <c r="A241" s="25" t="s">
        <v>645</v>
      </c>
      <c r="B241" s="26" t="s">
        <v>1183</v>
      </c>
      <c r="C241" s="27" t="s">
        <v>12</v>
      </c>
      <c r="D241" s="28" t="s">
        <v>647</v>
      </c>
      <c r="E241" s="27" t="str">
        <f t="shared" si="11"/>
        <v>UNDER DEVELOPMENT</v>
      </c>
      <c r="F241" s="35" t="s">
        <v>1276</v>
      </c>
    </row>
    <row r="242" spans="1:6" ht="14">
      <c r="A242" s="10" t="s">
        <v>648</v>
      </c>
      <c r="B242" s="1" t="s">
        <v>1184</v>
      </c>
      <c r="C242" s="3" t="s">
        <v>1227</v>
      </c>
      <c r="D242" s="4" t="s">
        <v>649</v>
      </c>
      <c r="E242" s="3" t="str">
        <f t="shared" si="11"/>
        <v>S21001- EN01- 05SGA - 771003</v>
      </c>
      <c r="F242" s="35" t="s">
        <v>1277</v>
      </c>
    </row>
    <row r="243" spans="1:6" ht="14">
      <c r="A243" s="25" t="s">
        <v>648</v>
      </c>
      <c r="B243" s="26" t="s">
        <v>1185</v>
      </c>
      <c r="C243" s="27" t="s">
        <v>12</v>
      </c>
      <c r="D243" s="28" t="s">
        <v>650</v>
      </c>
      <c r="E243" s="27" t="str">
        <f t="shared" si="11"/>
        <v>UNDER DEVELOPMENT</v>
      </c>
      <c r="F243" s="35" t="s">
        <v>1277</v>
      </c>
    </row>
    <row r="244" spans="1:6" ht="14">
      <c r="A244" s="10" t="s">
        <v>651</v>
      </c>
      <c r="B244" s="1" t="s">
        <v>652</v>
      </c>
      <c r="C244" s="3" t="s">
        <v>1228</v>
      </c>
      <c r="D244" s="4" t="s">
        <v>653</v>
      </c>
      <c r="E244" s="3" t="str">
        <f t="shared" si="11"/>
        <v>S21001- EN01- 05SGA - 771004</v>
      </c>
      <c r="F244" s="35" t="s">
        <v>1277</v>
      </c>
    </row>
    <row r="245" spans="1:6" ht="26">
      <c r="A245" s="25" t="s">
        <v>651</v>
      </c>
      <c r="B245" s="26" t="s">
        <v>654</v>
      </c>
      <c r="C245" s="27" t="s">
        <v>12</v>
      </c>
      <c r="D245" s="28" t="s">
        <v>655</v>
      </c>
      <c r="E245" s="27" t="str">
        <f t="shared" si="11"/>
        <v>UNDER DEVELOPMENT</v>
      </c>
      <c r="F245" s="35" t="s">
        <v>1277</v>
      </c>
    </row>
    <row r="246" spans="1:6" ht="14">
      <c r="A246" s="10" t="s">
        <v>656</v>
      </c>
      <c r="B246" s="1" t="s">
        <v>1186</v>
      </c>
      <c r="C246" s="3" t="s">
        <v>1229</v>
      </c>
      <c r="D246" s="4" t="s">
        <v>657</v>
      </c>
      <c r="E246" s="3" t="str">
        <f t="shared" si="11"/>
        <v>S21001- EN01- 05SGA - 771005</v>
      </c>
      <c r="F246" s="35" t="s">
        <v>1276</v>
      </c>
    </row>
    <row r="247" spans="1:6" ht="14">
      <c r="A247" s="25" t="s">
        <v>656</v>
      </c>
      <c r="B247" s="26" t="s">
        <v>1187</v>
      </c>
      <c r="C247" s="27" t="s">
        <v>12</v>
      </c>
      <c r="D247" s="28" t="s">
        <v>658</v>
      </c>
      <c r="E247" s="27" t="str">
        <f t="shared" si="11"/>
        <v>UNDER DEVELOPMENT</v>
      </c>
      <c r="F247" s="35" t="s">
        <v>1276</v>
      </c>
    </row>
    <row r="248" spans="1:6" ht="25">
      <c r="A248" s="10" t="s">
        <v>659</v>
      </c>
      <c r="B248" s="1" t="s">
        <v>660</v>
      </c>
      <c r="C248" s="3" t="s">
        <v>1230</v>
      </c>
      <c r="D248" s="4" t="s">
        <v>661</v>
      </c>
      <c r="E248" s="3" t="str">
        <f t="shared" si="11"/>
        <v>S21001- EN01- 05SGA - 771006</v>
      </c>
      <c r="F248" s="35" t="s">
        <v>1276</v>
      </c>
    </row>
    <row r="249" spans="1:6" ht="26">
      <c r="A249" s="25" t="s">
        <v>662</v>
      </c>
      <c r="B249" s="26" t="s">
        <v>663</v>
      </c>
      <c r="C249" s="27" t="s">
        <v>12</v>
      </c>
      <c r="D249" s="28" t="s">
        <v>664</v>
      </c>
      <c r="E249" s="27" t="str">
        <f t="shared" si="11"/>
        <v>UNDER DEVELOPMENT</v>
      </c>
      <c r="F249" s="35" t="s">
        <v>1276</v>
      </c>
    </row>
    <row r="250" spans="1:6" ht="14">
      <c r="A250" s="10" t="s">
        <v>665</v>
      </c>
      <c r="B250" s="1" t="s">
        <v>1188</v>
      </c>
      <c r="C250" s="3" t="s">
        <v>1231</v>
      </c>
      <c r="D250" s="4" t="s">
        <v>666</v>
      </c>
      <c r="E250" s="3" t="str">
        <f t="shared" si="11"/>
        <v>S21001- EN01- 05SGA - 771007</v>
      </c>
      <c r="F250" s="35" t="s">
        <v>1276</v>
      </c>
    </row>
    <row r="251" spans="1:6" ht="14">
      <c r="A251" s="25" t="s">
        <v>667</v>
      </c>
      <c r="B251" s="26" t="s">
        <v>1189</v>
      </c>
      <c r="C251" s="27" t="s">
        <v>12</v>
      </c>
      <c r="D251" s="28" t="s">
        <v>668</v>
      </c>
      <c r="E251" s="27" t="str">
        <f t="shared" si="11"/>
        <v>UNDER DEVELOPMENT</v>
      </c>
      <c r="F251" s="35" t="s">
        <v>1276</v>
      </c>
    </row>
    <row r="252" spans="1:6" ht="14">
      <c r="A252" s="10" t="s">
        <v>669</v>
      </c>
      <c r="B252" s="1" t="s">
        <v>670</v>
      </c>
      <c r="C252" s="3" t="s">
        <v>1232</v>
      </c>
      <c r="D252" s="4" t="s">
        <v>671</v>
      </c>
      <c r="E252" s="3" t="str">
        <f t="shared" si="11"/>
        <v>S21001- EN01- 05SGA - 771008</v>
      </c>
      <c r="F252" s="35" t="s">
        <v>1276</v>
      </c>
    </row>
    <row r="253" spans="1:6" ht="14">
      <c r="A253" s="25" t="s">
        <v>672</v>
      </c>
      <c r="B253" s="26" t="s">
        <v>673</v>
      </c>
      <c r="C253" s="27" t="s">
        <v>12</v>
      </c>
      <c r="D253" s="28" t="s">
        <v>674</v>
      </c>
      <c r="E253" s="27" t="str">
        <f t="shared" si="11"/>
        <v>UNDER DEVELOPMENT</v>
      </c>
      <c r="F253" s="35" t="s">
        <v>1276</v>
      </c>
    </row>
    <row r="254" spans="1:6" ht="25">
      <c r="A254" s="10" t="s">
        <v>675</v>
      </c>
      <c r="B254" s="1" t="s">
        <v>676</v>
      </c>
      <c r="C254" s="3" t="s">
        <v>1233</v>
      </c>
      <c r="D254" s="4" t="s">
        <v>677</v>
      </c>
      <c r="E254" s="3" t="str">
        <f t="shared" si="11"/>
        <v>S21001- EN01- 05SGA - 771009</v>
      </c>
      <c r="F254" s="35" t="s">
        <v>1277</v>
      </c>
    </row>
    <row r="255" spans="1:6" ht="26">
      <c r="A255" s="25" t="s">
        <v>678</v>
      </c>
      <c r="B255" s="26" t="s">
        <v>679</v>
      </c>
      <c r="C255" s="27" t="s">
        <v>12</v>
      </c>
      <c r="D255" s="28" t="s">
        <v>680</v>
      </c>
      <c r="E255" s="27" t="str">
        <f t="shared" si="11"/>
        <v>UNDER DEVELOPMENT</v>
      </c>
      <c r="F255" s="35" t="s">
        <v>1277</v>
      </c>
    </row>
    <row r="256" spans="1:6" ht="25">
      <c r="A256" s="10" t="s">
        <v>681</v>
      </c>
      <c r="B256" s="1" t="s">
        <v>682</v>
      </c>
      <c r="C256" s="3" t="s">
        <v>1234</v>
      </c>
      <c r="D256" s="4" t="s">
        <v>683</v>
      </c>
      <c r="E256" s="3" t="str">
        <f t="shared" si="11"/>
        <v>S21001-TS01- 05SGA- 772002 SHEET X OF XX</v>
      </c>
      <c r="F256" s="35" t="s">
        <v>1277</v>
      </c>
    </row>
    <row r="257" spans="1:6" ht="26">
      <c r="A257" s="25" t="s">
        <v>684</v>
      </c>
      <c r="B257" s="26" t="s">
        <v>685</v>
      </c>
      <c r="C257" s="27" t="s">
        <v>12</v>
      </c>
      <c r="D257" s="28" t="s">
        <v>686</v>
      </c>
      <c r="E257" s="27" t="str">
        <f t="shared" si="11"/>
        <v>UNDER DEVELOPMENT</v>
      </c>
      <c r="F257" s="35" t="s">
        <v>1277</v>
      </c>
    </row>
    <row r="258" spans="1:6" ht="25">
      <c r="A258" s="10" t="s">
        <v>687</v>
      </c>
      <c r="B258" s="1" t="s">
        <v>688</v>
      </c>
      <c r="C258" s="3" t="s">
        <v>1236</v>
      </c>
      <c r="D258" s="4" t="s">
        <v>689</v>
      </c>
      <c r="E258" s="3" t="str">
        <f t="shared" si="11"/>
        <v>S21001- TS01- 05SGA- 772003 SHEET X OF XX</v>
      </c>
      <c r="F258" s="35" t="s">
        <v>1277</v>
      </c>
    </row>
    <row r="259" spans="1:6" ht="26">
      <c r="A259" s="25" t="s">
        <v>690</v>
      </c>
      <c r="B259" s="26" t="s">
        <v>691</v>
      </c>
      <c r="C259" s="27" t="s">
        <v>12</v>
      </c>
      <c r="D259" s="28" t="s">
        <v>692</v>
      </c>
      <c r="E259" s="27" t="str">
        <f t="shared" si="11"/>
        <v>UNDER DEVELOPMENT</v>
      </c>
      <c r="F259" s="35" t="s">
        <v>1277</v>
      </c>
    </row>
    <row r="260" spans="1:6" ht="25">
      <c r="A260" s="10" t="s">
        <v>693</v>
      </c>
      <c r="B260" s="1" t="s">
        <v>694</v>
      </c>
      <c r="C260" s="3" t="s">
        <v>1237</v>
      </c>
      <c r="D260" s="4" t="s">
        <v>695</v>
      </c>
      <c r="E260" s="3" t="str">
        <f t="shared" si="11"/>
        <v>S21001- TS01- 05SGA- 772004 SHEET X OF XX</v>
      </c>
      <c r="F260" s="35" t="s">
        <v>1277</v>
      </c>
    </row>
    <row r="261" spans="1:6" ht="26">
      <c r="A261" s="25" t="s">
        <v>696</v>
      </c>
      <c r="B261" s="26" t="s">
        <v>697</v>
      </c>
      <c r="C261" s="27" t="s">
        <v>12</v>
      </c>
      <c r="D261" s="28" t="s">
        <v>698</v>
      </c>
      <c r="E261" s="27" t="str">
        <f t="shared" si="11"/>
        <v>UNDER DEVELOPMENT</v>
      </c>
      <c r="F261" s="35" t="s">
        <v>1277</v>
      </c>
    </row>
    <row r="262" spans="1:6" ht="25">
      <c r="A262" s="10" t="s">
        <v>699</v>
      </c>
      <c r="B262" s="1" t="s">
        <v>700</v>
      </c>
      <c r="C262" s="3" t="s">
        <v>1238</v>
      </c>
      <c r="D262" s="4" t="s">
        <v>701</v>
      </c>
      <c r="E262" s="3" t="str">
        <f t="shared" si="11"/>
        <v>S21001- TS01- 05SGA- 772005 SHEET X OF XX</v>
      </c>
      <c r="F262" s="35" t="s">
        <v>1277</v>
      </c>
    </row>
    <row r="263" spans="1:6" ht="14">
      <c r="A263" s="25" t="s">
        <v>702</v>
      </c>
      <c r="B263" s="26" t="s">
        <v>703</v>
      </c>
      <c r="C263" s="27" t="s">
        <v>12</v>
      </c>
      <c r="D263" s="28" t="s">
        <v>704</v>
      </c>
      <c r="E263" s="27" t="str">
        <f t="shared" si="11"/>
        <v>UNDER DEVELOPMENT</v>
      </c>
      <c r="F263" s="35" t="s">
        <v>1277</v>
      </c>
    </row>
    <row r="264" spans="1:6" ht="25">
      <c r="A264" s="10" t="s">
        <v>705</v>
      </c>
      <c r="B264" s="1" t="s">
        <v>706</v>
      </c>
      <c r="C264" s="3" t="s">
        <v>1239</v>
      </c>
      <c r="D264" s="4" t="s">
        <v>707</v>
      </c>
      <c r="E264" s="3" t="str">
        <f t="shared" si="11"/>
        <v>S21001- TS01- 05SGA- 772006 SHEET X OF XX</v>
      </c>
      <c r="F264" s="35" t="s">
        <v>1277</v>
      </c>
    </row>
    <row r="265" spans="1:6" ht="14">
      <c r="A265" s="25" t="s">
        <v>708</v>
      </c>
      <c r="B265" s="26" t="s">
        <v>709</v>
      </c>
      <c r="C265" s="27" t="s">
        <v>12</v>
      </c>
      <c r="D265" s="28" t="s">
        <v>710</v>
      </c>
      <c r="E265" s="27" t="str">
        <f t="shared" si="11"/>
        <v>UNDER DEVELOPMENT</v>
      </c>
      <c r="F265" s="35" t="s">
        <v>1277</v>
      </c>
    </row>
    <row r="266" spans="1:6" ht="13">
      <c r="A266" s="17" t="s">
        <v>711</v>
      </c>
      <c r="B266" s="18" t="s">
        <v>1262</v>
      </c>
      <c r="C266" s="23"/>
      <c r="D266" s="23"/>
      <c r="E266" s="23"/>
      <c r="F266" s="23"/>
    </row>
    <row r="267" spans="1:6" ht="25">
      <c r="A267" s="10" t="s">
        <v>712</v>
      </c>
      <c r="B267" s="1" t="s">
        <v>1121</v>
      </c>
      <c r="C267" s="3" t="s">
        <v>1128</v>
      </c>
      <c r="D267" s="4" t="s">
        <v>713</v>
      </c>
      <c r="E267" s="3" t="str">
        <f>C267</f>
        <v>S21001- TS01 - 05HSC- 227222</v>
      </c>
      <c r="F267" s="35" t="s">
        <v>1277</v>
      </c>
    </row>
    <row r="268" spans="1:6" s="13" customFormat="1" ht="25.5">
      <c r="A268" s="21" t="s">
        <v>714</v>
      </c>
      <c r="B268" s="6" t="s">
        <v>1271</v>
      </c>
      <c r="C268" s="7" t="s">
        <v>715</v>
      </c>
      <c r="D268" s="8" t="s">
        <v>716</v>
      </c>
      <c r="E268" s="3" t="str">
        <f t="shared" ref="E268:E318" si="12">C268</f>
        <v>S21001- TS01 - 05HTA- 227223</v>
      </c>
      <c r="F268" s="56" t="s">
        <v>1342</v>
      </c>
    </row>
    <row r="269" spans="1:6" ht="25">
      <c r="A269" s="10" t="s">
        <v>717</v>
      </c>
      <c r="B269" s="1" t="s">
        <v>1190</v>
      </c>
      <c r="C269" s="3" t="s">
        <v>715</v>
      </c>
      <c r="D269" s="4" t="s">
        <v>718</v>
      </c>
      <c r="E269" s="3" t="str">
        <f t="shared" si="12"/>
        <v>S21001- TS01 - 05HTA- 227223</v>
      </c>
      <c r="F269" s="35" t="s">
        <v>1277</v>
      </c>
    </row>
    <row r="270" spans="1:6" ht="262.5">
      <c r="A270" s="10" t="s">
        <v>719</v>
      </c>
      <c r="B270" s="1" t="s">
        <v>720</v>
      </c>
      <c r="C270" s="3" t="s">
        <v>1151</v>
      </c>
      <c r="D270" s="4" t="s">
        <v>721</v>
      </c>
      <c r="E270" s="3" t="str">
        <f t="shared" si="12"/>
        <v>S21001- TS01 - 05PBL- 227224 
(FOR BACKWASH &amp; DEMISTER)
S21001- TS01 - 05PBL- 227225
(FOR FRESH WATER &amp; MAKE UP WATER)
S21001- TS01 - 05GNK- 227226
(FOR HCP)
S21001- TS01 - 05HSM- 227227 
(FOR WRP)
S21001- TS01 - 05GNK- 227228
 (FOR PWP)
S21001- TS01 - 05HSM- 227229
(FOR WWTP)
S21001- TS01 - 05GNK- 227230 
(FOR PRP)
S21001- TS01 - 05HSM- 227231
 (FOR ATP)
S21001- TS01 - 05HSM- 227232 
(FOR RWRP)
S21001- TS01 - 05XXX- 227233
 (FOR ALP)</v>
      </c>
      <c r="F270" s="35" t="s">
        <v>1277</v>
      </c>
    </row>
    <row r="271" spans="1:6" ht="25.25" customHeight="1">
      <c r="A271" s="10" t="s">
        <v>722</v>
      </c>
      <c r="B271" s="1" t="s">
        <v>723</v>
      </c>
      <c r="C271" s="3" t="s">
        <v>1119</v>
      </c>
      <c r="D271" s="4" t="s">
        <v>724</v>
      </c>
      <c r="E271" s="3" t="str">
        <f t="shared" si="12"/>
        <v>S21001- TS01 - 05GNE- 997201</v>
      </c>
      <c r="F271" s="35" t="s">
        <v>1277</v>
      </c>
    </row>
    <row r="272" spans="1:6" ht="50">
      <c r="A272" s="10" t="s">
        <v>725</v>
      </c>
      <c r="B272" s="1" t="s">
        <v>726</v>
      </c>
      <c r="C272" s="3" t="s">
        <v>1152</v>
      </c>
      <c r="D272" s="4" t="s">
        <v>727</v>
      </c>
      <c r="E272" s="3" t="str">
        <f t="shared" si="12"/>
        <v>S21001- TS01 - 05HSM- 227234 (WRPFS)
S21001- TS01 - 05HSM- 227235 (WWTPFS)</v>
      </c>
      <c r="F272" s="35" t="s">
        <v>1277</v>
      </c>
    </row>
    <row r="273" spans="1:6" ht="37.5">
      <c r="A273" s="10" t="s">
        <v>728</v>
      </c>
      <c r="B273" s="1" t="s">
        <v>729</v>
      </c>
      <c r="C273" s="3" t="s">
        <v>1339</v>
      </c>
      <c r="D273" s="4" t="s">
        <v>730</v>
      </c>
      <c r="E273" s="3" t="str">
        <f t="shared" si="12"/>
        <v xml:space="preserve">FGTR-S21001- TS01 - 05HTD- 227236                                    
MCU-S21001-TS01- 05HTH- 227243 
</v>
      </c>
      <c r="F273" s="35" t="s">
        <v>1277</v>
      </c>
    </row>
    <row r="274" spans="1:6" ht="39">
      <c r="A274" s="25" t="s">
        <v>731</v>
      </c>
      <c r="B274" s="26" t="s">
        <v>732</v>
      </c>
      <c r="C274" s="27" t="s">
        <v>12</v>
      </c>
      <c r="D274" s="28" t="s">
        <v>733</v>
      </c>
      <c r="E274" s="27" t="str">
        <f t="shared" si="12"/>
        <v>UNDER DEVELOPMENT</v>
      </c>
      <c r="F274" s="35" t="s">
        <v>1277</v>
      </c>
    </row>
    <row r="275" spans="1:6" ht="25">
      <c r="A275" s="10" t="s">
        <v>734</v>
      </c>
      <c r="B275" s="1" t="s">
        <v>735</v>
      </c>
      <c r="C275" s="3" t="s">
        <v>1153</v>
      </c>
      <c r="D275" s="4" t="s">
        <v>736</v>
      </c>
      <c r="E275" s="3" t="str">
        <f t="shared" si="12"/>
        <v>S21001- TS01 - 05HSF- 227238</v>
      </c>
      <c r="F275" s="35" t="s">
        <v>1277</v>
      </c>
    </row>
    <row r="276" spans="1:6" ht="125">
      <c r="A276" s="10" t="s">
        <v>737</v>
      </c>
      <c r="B276" s="1" t="s">
        <v>738</v>
      </c>
      <c r="C276" s="3" t="s">
        <v>1340</v>
      </c>
      <c r="D276" s="4" t="s">
        <v>739</v>
      </c>
      <c r="E276" s="3" t="str">
        <f t="shared" si="12"/>
        <v>S21001- TS01 - 05PBL- 227239 (FRESH WATER)
S21001- TS01 - 05PBL- 227240 (PROCESS WATER)
S21001- TS01 - 05HSM- 227241(WASTE WATER TANK)
S21001- TS01 - 05HSM- 227242 (RECOVERED WATER RETURN TANK)
S21001- TS01 - 05XXX- 227237 (CONCENTRATED ACID TANK)</v>
      </c>
      <c r="F276" s="35" t="s">
        <v>1277</v>
      </c>
    </row>
    <row r="277" spans="1:6" ht="14">
      <c r="A277" s="25" t="s">
        <v>740</v>
      </c>
      <c r="B277" s="26" t="s">
        <v>741</v>
      </c>
      <c r="C277" s="27" t="s">
        <v>12</v>
      </c>
      <c r="D277" s="28" t="s">
        <v>742</v>
      </c>
      <c r="E277" s="27" t="str">
        <f t="shared" si="12"/>
        <v>UNDER DEVELOPMENT</v>
      </c>
      <c r="F277" s="35" t="s">
        <v>1277</v>
      </c>
    </row>
    <row r="278" spans="1:6" ht="14">
      <c r="A278" s="10" t="s">
        <v>743</v>
      </c>
      <c r="B278" s="1" t="s">
        <v>744</v>
      </c>
      <c r="C278" s="3" t="s">
        <v>1154</v>
      </c>
      <c r="D278" s="4" t="s">
        <v>745</v>
      </c>
      <c r="E278" s="3" t="str">
        <f t="shared" si="12"/>
        <v>S21001- TS01 - 05HSD- 227244</v>
      </c>
      <c r="F278" s="35" t="s">
        <v>1277</v>
      </c>
    </row>
    <row r="279" spans="1:6" ht="14">
      <c r="A279" s="25" t="s">
        <v>746</v>
      </c>
      <c r="B279" s="26" t="s">
        <v>747</v>
      </c>
      <c r="C279" s="27" t="s">
        <v>12</v>
      </c>
      <c r="D279" s="28" t="s">
        <v>748</v>
      </c>
      <c r="E279" s="27" t="str">
        <f t="shared" si="12"/>
        <v>UNDER DEVELOPMENT</v>
      </c>
      <c r="F279" s="35" t="s">
        <v>1277</v>
      </c>
    </row>
    <row r="280" spans="1:6" ht="25">
      <c r="A280" s="10" t="s">
        <v>749</v>
      </c>
      <c r="B280" s="1" t="s">
        <v>750</v>
      </c>
      <c r="C280" s="3" t="s">
        <v>1163</v>
      </c>
      <c r="D280" s="4" t="s">
        <v>751</v>
      </c>
      <c r="E280" s="3" t="str">
        <f t="shared" si="12"/>
        <v>S21001- TS01 - 05UCA- 337223</v>
      </c>
      <c r="F280" s="35" t="s">
        <v>1277</v>
      </c>
    </row>
    <row r="281" spans="1:6" ht="26">
      <c r="A281" s="25" t="s">
        <v>752</v>
      </c>
      <c r="B281" s="26" t="s">
        <v>753</v>
      </c>
      <c r="C281" s="27" t="s">
        <v>12</v>
      </c>
      <c r="D281" s="28" t="s">
        <v>754</v>
      </c>
      <c r="E281" s="27" t="str">
        <f t="shared" si="12"/>
        <v>UNDER DEVELOPMENT</v>
      </c>
      <c r="F281" s="35" t="s">
        <v>1277</v>
      </c>
    </row>
    <row r="282" spans="1:6" ht="25">
      <c r="A282" s="10" t="s">
        <v>755</v>
      </c>
      <c r="B282" s="1" t="s">
        <v>756</v>
      </c>
      <c r="C282" s="3" t="s">
        <v>1164</v>
      </c>
      <c r="D282" s="4" t="s">
        <v>757</v>
      </c>
      <c r="E282" s="3" t="str">
        <f t="shared" si="12"/>
        <v>S21001- TS01 - 05UCA- 337224</v>
      </c>
      <c r="F282" s="35" t="s">
        <v>1277</v>
      </c>
    </row>
    <row r="283" spans="1:6" ht="26">
      <c r="A283" s="25" t="s">
        <v>758</v>
      </c>
      <c r="B283" s="26" t="s">
        <v>759</v>
      </c>
      <c r="C283" s="27" t="s">
        <v>12</v>
      </c>
      <c r="D283" s="28" t="s">
        <v>760</v>
      </c>
      <c r="E283" s="27" t="str">
        <f t="shared" si="12"/>
        <v>UNDER DEVELOPMENT</v>
      </c>
      <c r="F283" s="35" t="s">
        <v>1277</v>
      </c>
    </row>
    <row r="284" spans="1:6" ht="25">
      <c r="A284" s="10" t="s">
        <v>761</v>
      </c>
      <c r="B284" s="1" t="s">
        <v>762</v>
      </c>
      <c r="C284" s="3" t="s">
        <v>1206</v>
      </c>
      <c r="D284" s="4" t="s">
        <v>763</v>
      </c>
      <c r="E284" s="3" t="str">
        <f t="shared" si="12"/>
        <v>S21001- TS01 - 05UCA- 337225</v>
      </c>
      <c r="F284" s="35" t="s">
        <v>1277</v>
      </c>
    </row>
    <row r="285" spans="1:6" ht="26">
      <c r="A285" s="25" t="s">
        <v>764</v>
      </c>
      <c r="B285" s="26" t="s">
        <v>765</v>
      </c>
      <c r="C285" s="27" t="s">
        <v>12</v>
      </c>
      <c r="D285" s="28" t="s">
        <v>766</v>
      </c>
      <c r="E285" s="27" t="str">
        <f t="shared" si="12"/>
        <v>UNDER DEVELOPMENT</v>
      </c>
      <c r="F285" s="35" t="s">
        <v>1277</v>
      </c>
    </row>
    <row r="286" spans="1:6" ht="14">
      <c r="A286" s="10" t="s">
        <v>767</v>
      </c>
      <c r="B286" s="1" t="s">
        <v>768</v>
      </c>
      <c r="C286" s="3" t="s">
        <v>1129</v>
      </c>
      <c r="D286" s="4" t="s">
        <v>769</v>
      </c>
      <c r="E286" s="3" t="str">
        <f t="shared" si="12"/>
        <v>S21001- TS01 - 05HSD- 227245</v>
      </c>
      <c r="F286" s="35" t="s">
        <v>1277</v>
      </c>
    </row>
    <row r="287" spans="1:6" ht="26">
      <c r="A287" s="25" t="s">
        <v>770</v>
      </c>
      <c r="B287" s="26" t="s">
        <v>771</v>
      </c>
      <c r="C287" s="27" t="s">
        <v>12</v>
      </c>
      <c r="D287" s="28" t="s">
        <v>772</v>
      </c>
      <c r="E287" s="27" t="str">
        <f t="shared" si="12"/>
        <v>UNDER DEVELOPMENT</v>
      </c>
      <c r="F287" s="35" t="s">
        <v>1277</v>
      </c>
    </row>
    <row r="288" spans="1:6" ht="25">
      <c r="A288" s="10" t="s">
        <v>773</v>
      </c>
      <c r="B288" s="1" t="s">
        <v>1191</v>
      </c>
      <c r="C288" s="3" t="s">
        <v>1155</v>
      </c>
      <c r="D288" s="4" t="s">
        <v>774</v>
      </c>
      <c r="E288" s="3" t="str">
        <f t="shared" si="12"/>
        <v>S21001- TS01 - 05UVZ- 227246</v>
      </c>
      <c r="F288" s="35" t="s">
        <v>1277</v>
      </c>
    </row>
    <row r="289" spans="1:6" ht="14">
      <c r="A289" s="10" t="s">
        <v>775</v>
      </c>
      <c r="B289" s="1" t="s">
        <v>776</v>
      </c>
      <c r="C289" s="3" t="s">
        <v>1246</v>
      </c>
      <c r="D289" s="4" t="s">
        <v>769</v>
      </c>
      <c r="E289" s="3" t="str">
        <f t="shared" si="12"/>
        <v>S21001-TS01-05HSD-22</v>
      </c>
      <c r="F289" s="35" t="s">
        <v>1277</v>
      </c>
    </row>
    <row r="290" spans="1:6" ht="14">
      <c r="A290" s="25" t="s">
        <v>777</v>
      </c>
      <c r="B290" s="26" t="s">
        <v>778</v>
      </c>
      <c r="C290" s="27" t="s">
        <v>12</v>
      </c>
      <c r="D290" s="28" t="s">
        <v>772</v>
      </c>
      <c r="E290" s="27" t="str">
        <f t="shared" si="12"/>
        <v>UNDER DEVELOPMENT</v>
      </c>
      <c r="F290" s="35" t="s">
        <v>1277</v>
      </c>
    </row>
    <row r="291" spans="1:6" ht="14">
      <c r="A291" s="10" t="s">
        <v>779</v>
      </c>
      <c r="B291" s="1" t="s">
        <v>780</v>
      </c>
      <c r="C291" s="3" t="s">
        <v>1156</v>
      </c>
      <c r="D291" s="4" t="s">
        <v>781</v>
      </c>
      <c r="E291" s="3" t="str">
        <f t="shared" si="12"/>
        <v>S21001- TS01 - 05HSD- 227247</v>
      </c>
      <c r="F291" s="35" t="s">
        <v>1277</v>
      </c>
    </row>
    <row r="292" spans="1:6" ht="14">
      <c r="A292" s="25" t="s">
        <v>782</v>
      </c>
      <c r="B292" s="26" t="s">
        <v>783</v>
      </c>
      <c r="C292" s="27" t="s">
        <v>12</v>
      </c>
      <c r="D292" s="28" t="s">
        <v>784</v>
      </c>
      <c r="E292" s="27" t="str">
        <f t="shared" si="12"/>
        <v>UNDER DEVELOPMENT</v>
      </c>
      <c r="F292" s="35" t="s">
        <v>1277</v>
      </c>
    </row>
    <row r="293" spans="1:6" ht="14">
      <c r="A293" s="10" t="s">
        <v>785</v>
      </c>
      <c r="B293" s="1" t="s">
        <v>786</v>
      </c>
      <c r="C293" s="3" t="s">
        <v>1157</v>
      </c>
      <c r="D293" s="4" t="s">
        <v>787</v>
      </c>
      <c r="E293" s="3" t="str">
        <f t="shared" si="12"/>
        <v>S21001- TS01- 05HSD- 227248</v>
      </c>
      <c r="F293" s="35" t="s">
        <v>1277</v>
      </c>
    </row>
    <row r="294" spans="1:6" ht="26">
      <c r="A294" s="25" t="s">
        <v>788</v>
      </c>
      <c r="B294" s="26" t="s">
        <v>789</v>
      </c>
      <c r="C294" s="27" t="s">
        <v>12</v>
      </c>
      <c r="D294" s="28" t="s">
        <v>790</v>
      </c>
      <c r="E294" s="27" t="str">
        <f t="shared" si="12"/>
        <v>UNDER DEVELOPMENT</v>
      </c>
      <c r="F294" s="35" t="s">
        <v>1277</v>
      </c>
    </row>
    <row r="295" spans="1:6" ht="14">
      <c r="A295" s="10" t="s">
        <v>791</v>
      </c>
      <c r="B295" s="1" t="s">
        <v>792</v>
      </c>
      <c r="C295" s="3" t="s">
        <v>1130</v>
      </c>
      <c r="D295" s="4" t="s">
        <v>793</v>
      </c>
      <c r="E295" s="3" t="str">
        <f t="shared" si="12"/>
        <v>S21001- TS01- 05HSD- 227249</v>
      </c>
      <c r="F295" s="35" t="s">
        <v>1277</v>
      </c>
    </row>
    <row r="296" spans="1:6" ht="14">
      <c r="A296" s="25" t="s">
        <v>794</v>
      </c>
      <c r="B296" s="26" t="s">
        <v>795</v>
      </c>
      <c r="C296" s="27" t="s">
        <v>12</v>
      </c>
      <c r="D296" s="28" t="s">
        <v>796</v>
      </c>
      <c r="E296" s="27" t="str">
        <f t="shared" si="12"/>
        <v>UNDER DEVELOPMENT</v>
      </c>
      <c r="F296" s="35" t="s">
        <v>1277</v>
      </c>
    </row>
    <row r="297" spans="1:6" ht="14">
      <c r="A297" s="10" t="s">
        <v>797</v>
      </c>
      <c r="B297" s="1" t="s">
        <v>1192</v>
      </c>
      <c r="C297" s="3" t="s">
        <v>1131</v>
      </c>
      <c r="D297" s="4" t="s">
        <v>798</v>
      </c>
      <c r="E297" s="3" t="str">
        <f t="shared" si="12"/>
        <v>S21001- TS01- 05HSD- 227250</v>
      </c>
      <c r="F297" s="35" t="s">
        <v>1277</v>
      </c>
    </row>
    <row r="298" spans="1:6" ht="26">
      <c r="A298" s="25" t="s">
        <v>799</v>
      </c>
      <c r="B298" s="26" t="s">
        <v>1193</v>
      </c>
      <c r="C298" s="27" t="s">
        <v>12</v>
      </c>
      <c r="D298" s="28" t="s">
        <v>800</v>
      </c>
      <c r="E298" s="27" t="str">
        <f t="shared" si="12"/>
        <v>UNDER DEVELOPMENT</v>
      </c>
      <c r="F298" s="35" t="s">
        <v>1277</v>
      </c>
    </row>
    <row r="299" spans="1:6" ht="14">
      <c r="A299" s="10" t="s">
        <v>801</v>
      </c>
      <c r="B299" s="1" t="s">
        <v>802</v>
      </c>
      <c r="C299" s="3" t="s">
        <v>1242</v>
      </c>
      <c r="D299" s="4" t="s">
        <v>803</v>
      </c>
      <c r="E299" s="3" t="str">
        <f t="shared" si="12"/>
        <v>S21001- TS01- 05HSD- 337226</v>
      </c>
      <c r="F299" s="35" t="s">
        <v>1277</v>
      </c>
    </row>
    <row r="300" spans="1:6" ht="26">
      <c r="A300" s="25" t="s">
        <v>804</v>
      </c>
      <c r="B300" s="26" t="s">
        <v>805</v>
      </c>
      <c r="C300" s="27" t="s">
        <v>12</v>
      </c>
      <c r="D300" s="28" t="s">
        <v>806</v>
      </c>
      <c r="E300" s="27" t="str">
        <f t="shared" si="12"/>
        <v>UNDER DEVELOPMENT</v>
      </c>
      <c r="F300" s="35" t="s">
        <v>1277</v>
      </c>
    </row>
    <row r="301" spans="1:6" ht="14">
      <c r="A301" s="10" t="s">
        <v>807</v>
      </c>
      <c r="B301" s="1" t="s">
        <v>808</v>
      </c>
      <c r="C301" s="3" t="s">
        <v>1243</v>
      </c>
      <c r="D301" s="4" t="s">
        <v>809</v>
      </c>
      <c r="E301" s="3" t="str">
        <f t="shared" si="12"/>
        <v>S21001- TS01- 05HSD-337227</v>
      </c>
      <c r="F301" s="35" t="s">
        <v>1277</v>
      </c>
    </row>
    <row r="302" spans="1:6" ht="26">
      <c r="A302" s="25" t="s">
        <v>810</v>
      </c>
      <c r="B302" s="26" t="s">
        <v>811</v>
      </c>
      <c r="C302" s="27" t="s">
        <v>12</v>
      </c>
      <c r="D302" s="28" t="s">
        <v>812</v>
      </c>
      <c r="E302" s="27" t="str">
        <f t="shared" si="12"/>
        <v>UNDER DEVELOPMENT</v>
      </c>
      <c r="F302" s="35" t="s">
        <v>1277</v>
      </c>
    </row>
    <row r="303" spans="1:6" ht="62.5">
      <c r="A303" s="10" t="s">
        <v>813</v>
      </c>
      <c r="B303" s="1" t="s">
        <v>814</v>
      </c>
      <c r="C303" s="3" t="s">
        <v>1267</v>
      </c>
      <c r="D303" s="4" t="s">
        <v>815</v>
      </c>
      <c r="E303" s="3" t="str">
        <f t="shared" si="12"/>
        <v>S21001- TS01- 05HSD- 337228
(POWERCABLES)
S21001- TS01-  05HSD- 447205 (CONTROL CABLES)</v>
      </c>
      <c r="F303" s="35" t="s">
        <v>1277</v>
      </c>
    </row>
    <row r="304" spans="1:6" ht="26">
      <c r="A304" s="25" t="s">
        <v>816</v>
      </c>
      <c r="B304" s="26" t="s">
        <v>817</v>
      </c>
      <c r="C304" s="27" t="s">
        <v>12</v>
      </c>
      <c r="D304" s="28" t="s">
        <v>818</v>
      </c>
      <c r="E304" s="27" t="str">
        <f t="shared" si="12"/>
        <v>UNDER DEVELOPMENT</v>
      </c>
      <c r="F304" s="35" t="s">
        <v>1277</v>
      </c>
    </row>
    <row r="305" spans="1:6" ht="50">
      <c r="A305" s="10" t="s">
        <v>819</v>
      </c>
      <c r="B305" s="1" t="s">
        <v>1194</v>
      </c>
      <c r="C305" s="3" t="s">
        <v>1244</v>
      </c>
      <c r="D305" s="4" t="s">
        <v>820</v>
      </c>
      <c r="E305" s="3" t="str">
        <f t="shared" si="12"/>
        <v>S21001- TS01- 05HSD- 337229
 (TRAYS)
S21001- TS01- 05HSD- 337230
(CONDUITS)</v>
      </c>
      <c r="F305" s="35" t="s">
        <v>1277</v>
      </c>
    </row>
    <row r="306" spans="1:6" ht="26">
      <c r="A306" s="25" t="s">
        <v>821</v>
      </c>
      <c r="B306" s="26" t="s">
        <v>1195</v>
      </c>
      <c r="C306" s="27" t="s">
        <v>12</v>
      </c>
      <c r="D306" s="28" t="s">
        <v>822</v>
      </c>
      <c r="E306" s="27" t="str">
        <f t="shared" si="12"/>
        <v>UNDER DEVELOPMENT</v>
      </c>
      <c r="F306" s="35" t="s">
        <v>1277</v>
      </c>
    </row>
    <row r="307" spans="1:6" ht="25">
      <c r="A307" s="10" t="s">
        <v>823</v>
      </c>
      <c r="B307" s="1" t="s">
        <v>824</v>
      </c>
      <c r="C307" s="3" t="s">
        <v>1245</v>
      </c>
      <c r="D307" s="4" t="s">
        <v>825</v>
      </c>
      <c r="E307" s="3" t="str">
        <f t="shared" si="12"/>
        <v>S21001- TS01- 05HSD- 337231</v>
      </c>
      <c r="F307" s="35" t="s">
        <v>1277</v>
      </c>
    </row>
    <row r="308" spans="1:6" ht="26">
      <c r="A308" s="25" t="s">
        <v>826</v>
      </c>
      <c r="B308" s="26" t="s">
        <v>827</v>
      </c>
      <c r="C308" s="27" t="s">
        <v>12</v>
      </c>
      <c r="D308" s="28" t="s">
        <v>828</v>
      </c>
      <c r="E308" s="27" t="str">
        <f t="shared" si="12"/>
        <v>UNDER DEVELOPMENT</v>
      </c>
      <c r="F308" s="35" t="s">
        <v>1277</v>
      </c>
    </row>
    <row r="309" spans="1:6" ht="25">
      <c r="A309" s="10" t="s">
        <v>829</v>
      </c>
      <c r="B309" s="1" t="s">
        <v>830</v>
      </c>
      <c r="C309" s="5" t="s">
        <v>251</v>
      </c>
      <c r="D309" s="4" t="s">
        <v>831</v>
      </c>
      <c r="E309" s="3" t="str">
        <f t="shared" si="12"/>
        <v>WILL DEVELOP IF REQUIRED</v>
      </c>
      <c r="F309" s="35" t="s">
        <v>1277</v>
      </c>
    </row>
    <row r="310" spans="1:6" ht="25">
      <c r="A310" s="10" t="s">
        <v>832</v>
      </c>
      <c r="B310" s="1" t="s">
        <v>1196</v>
      </c>
      <c r="C310" s="5" t="s">
        <v>251</v>
      </c>
      <c r="D310" s="4" t="s">
        <v>833</v>
      </c>
      <c r="E310" s="3" t="str">
        <f t="shared" si="12"/>
        <v>WILL DEVELOP IF REQUIRED</v>
      </c>
      <c r="F310" s="35" t="s">
        <v>1277</v>
      </c>
    </row>
    <row r="311" spans="1:6" ht="25">
      <c r="A311" s="10" t="s">
        <v>834</v>
      </c>
      <c r="B311" s="1" t="s">
        <v>835</v>
      </c>
      <c r="C311" s="5" t="s">
        <v>251</v>
      </c>
      <c r="D311" s="4" t="s">
        <v>836</v>
      </c>
      <c r="E311" s="3" t="str">
        <f t="shared" si="12"/>
        <v>WILL DEVELOP IF REQUIRED</v>
      </c>
      <c r="F311" s="35" t="s">
        <v>1277</v>
      </c>
    </row>
    <row r="312" spans="1:6" ht="25">
      <c r="A312" s="10" t="s">
        <v>837</v>
      </c>
      <c r="B312" s="1" t="s">
        <v>838</v>
      </c>
      <c r="C312" s="5" t="s">
        <v>251</v>
      </c>
      <c r="D312" s="4" t="s">
        <v>839</v>
      </c>
      <c r="E312" s="3" t="str">
        <f t="shared" si="12"/>
        <v>WILL DEVELOP IF REQUIRED</v>
      </c>
      <c r="F312" s="35" t="s">
        <v>1277</v>
      </c>
    </row>
    <row r="313" spans="1:6" ht="25">
      <c r="A313" s="10" t="s">
        <v>840</v>
      </c>
      <c r="B313" s="1" t="s">
        <v>841</v>
      </c>
      <c r="C313" s="3" t="s">
        <v>1240</v>
      </c>
      <c r="D313" s="4" t="s">
        <v>842</v>
      </c>
      <c r="E313" s="3" t="str">
        <f t="shared" si="12"/>
        <v>S21001- TS01- 05SGA- 772007</v>
      </c>
      <c r="F313" s="35" t="s">
        <v>1277</v>
      </c>
    </row>
    <row r="314" spans="1:6" ht="25">
      <c r="A314" s="10" t="s">
        <v>843</v>
      </c>
      <c r="B314" s="1" t="s">
        <v>844</v>
      </c>
      <c r="C314" s="5" t="s">
        <v>251</v>
      </c>
      <c r="D314" s="4" t="s">
        <v>845</v>
      </c>
      <c r="E314" s="3" t="str">
        <f t="shared" si="12"/>
        <v>WILL DEVELOP IF REQUIRED</v>
      </c>
      <c r="F314" s="35" t="s">
        <v>1277</v>
      </c>
    </row>
    <row r="315" spans="1:6" s="13" customFormat="1" ht="25.5">
      <c r="A315" s="21" t="s">
        <v>846</v>
      </c>
      <c r="B315" s="6" t="s">
        <v>1341</v>
      </c>
      <c r="C315" s="9" t="s">
        <v>251</v>
      </c>
      <c r="D315" s="8" t="s">
        <v>847</v>
      </c>
      <c r="E315" s="7" t="str">
        <f t="shared" si="12"/>
        <v>WILL DEVELOP IF REQUIRED</v>
      </c>
      <c r="F315" s="56" t="s">
        <v>1342</v>
      </c>
    </row>
    <row r="316" spans="1:6" ht="25">
      <c r="A316" s="10" t="s">
        <v>848</v>
      </c>
      <c r="B316" s="1" t="s">
        <v>1159</v>
      </c>
      <c r="C316" s="3" t="s">
        <v>1165</v>
      </c>
      <c r="D316" s="4" t="s">
        <v>849</v>
      </c>
      <c r="E316" s="3" t="str">
        <f t="shared" si="12"/>
        <v>S21001- TS01- 05CPP- 555001</v>
      </c>
      <c r="F316" s="35" t="s">
        <v>1277</v>
      </c>
    </row>
    <row r="317" spans="1:6" ht="25">
      <c r="A317" s="10" t="s">
        <v>850</v>
      </c>
      <c r="B317" s="1" t="s">
        <v>1158</v>
      </c>
      <c r="C317" s="3" t="s">
        <v>851</v>
      </c>
      <c r="D317" s="4" t="s">
        <v>852</v>
      </c>
      <c r="E317" s="3" t="str">
        <f t="shared" si="12"/>
        <v>S21001- PS01- 05CPP- 225001</v>
      </c>
      <c r="F317" s="35" t="s">
        <v>1277</v>
      </c>
    </row>
    <row r="318" spans="1:6" ht="25">
      <c r="A318" s="10" t="s">
        <v>853</v>
      </c>
      <c r="B318" s="1" t="s">
        <v>1160</v>
      </c>
      <c r="C318" s="3" t="s">
        <v>854</v>
      </c>
      <c r="D318" s="4" t="s">
        <v>855</v>
      </c>
      <c r="E318" s="3" t="str">
        <f t="shared" si="12"/>
        <v>S21001- PS01- 05CPP- 335001</v>
      </c>
      <c r="F318" s="35" t="s">
        <v>1277</v>
      </c>
    </row>
    <row r="319" spans="1:6" ht="13">
      <c r="A319" s="17" t="s">
        <v>856</v>
      </c>
      <c r="B319" s="18" t="s">
        <v>857</v>
      </c>
      <c r="C319" s="23"/>
      <c r="D319" s="23"/>
      <c r="E319" s="23"/>
      <c r="F319" s="23"/>
    </row>
    <row r="320" spans="1:6" ht="25">
      <c r="A320" s="10" t="s">
        <v>858</v>
      </c>
      <c r="B320" s="1" t="s">
        <v>859</v>
      </c>
      <c r="C320" s="3" t="s">
        <v>860</v>
      </c>
      <c r="D320" s="4" t="s">
        <v>861</v>
      </c>
      <c r="E320" s="3" t="str">
        <f>C320</f>
        <v>S21001- QA01- 05CPP- 662001</v>
      </c>
      <c r="F320" s="35" t="s">
        <v>1277</v>
      </c>
    </row>
    <row r="321" spans="1:6" ht="14">
      <c r="A321" s="10" t="s">
        <v>862</v>
      </c>
      <c r="B321" s="1" t="s">
        <v>863</v>
      </c>
      <c r="C321" s="3" t="s">
        <v>864</v>
      </c>
      <c r="D321" s="4" t="s">
        <v>865</v>
      </c>
      <c r="E321" s="3" t="str">
        <f t="shared" ref="E321:E324" si="13">C321</f>
        <v>S21001- QA01- 05CPP- 662002</v>
      </c>
      <c r="F321" s="35" t="s">
        <v>1277</v>
      </c>
    </row>
    <row r="322" spans="1:6" ht="14">
      <c r="A322" s="10" t="s">
        <v>866</v>
      </c>
      <c r="B322" s="1" t="s">
        <v>867</v>
      </c>
      <c r="C322" s="3" t="s">
        <v>868</v>
      </c>
      <c r="D322" s="4" t="s">
        <v>869</v>
      </c>
      <c r="E322" s="3" t="str">
        <f t="shared" si="13"/>
        <v>S21001- QA01- 05CPP- 662003</v>
      </c>
      <c r="F322" s="35" t="s">
        <v>1276</v>
      </c>
    </row>
    <row r="323" spans="1:6" ht="14">
      <c r="A323" s="10" t="s">
        <v>870</v>
      </c>
      <c r="B323" s="1" t="s">
        <v>871</v>
      </c>
      <c r="C323" s="3" t="s">
        <v>872</v>
      </c>
      <c r="D323" s="4" t="s">
        <v>873</v>
      </c>
      <c r="E323" s="3" t="str">
        <f t="shared" si="13"/>
        <v>S21001- QA01- 05CPP- 662004</v>
      </c>
      <c r="F323" s="35" t="s">
        <v>1277</v>
      </c>
    </row>
    <row r="324" spans="1:6" ht="25">
      <c r="A324" s="10" t="s">
        <v>874</v>
      </c>
      <c r="B324" s="1" t="s">
        <v>875</v>
      </c>
      <c r="C324" s="3" t="s">
        <v>876</v>
      </c>
      <c r="D324" s="4" t="s">
        <v>877</v>
      </c>
      <c r="E324" s="3" t="str">
        <f t="shared" si="13"/>
        <v>S21001- QA01- 05CPP- 662005</v>
      </c>
      <c r="F324" s="35" t="s">
        <v>1277</v>
      </c>
    </row>
    <row r="325" spans="1:6" ht="13">
      <c r="A325" s="17" t="s">
        <v>878</v>
      </c>
      <c r="B325" s="18" t="s">
        <v>879</v>
      </c>
      <c r="C325" s="23"/>
      <c r="D325" s="23"/>
      <c r="E325" s="23"/>
      <c r="F325" s="23"/>
    </row>
    <row r="326" spans="1:6" ht="14">
      <c r="A326" s="10" t="s">
        <v>880</v>
      </c>
      <c r="B326" s="1" t="s">
        <v>881</v>
      </c>
      <c r="C326" s="3" t="s">
        <v>1292</v>
      </c>
      <c r="D326" s="4" t="s">
        <v>882</v>
      </c>
      <c r="E326" s="3" t="str">
        <f>C326</f>
        <v>S21001- IT01- 05CPP- 664001</v>
      </c>
      <c r="F326" s="35" t="s">
        <v>1277</v>
      </c>
    </row>
    <row r="327" spans="1:6" ht="25">
      <c r="A327" s="10" t="s">
        <v>883</v>
      </c>
      <c r="B327" s="1" t="s">
        <v>884</v>
      </c>
      <c r="C327" s="3" t="s">
        <v>1293</v>
      </c>
      <c r="D327" s="4" t="s">
        <v>885</v>
      </c>
      <c r="E327" s="3" t="str">
        <f t="shared" ref="E327:E352" si="14">C327</f>
        <v>S21001- IT01- 05CPP- 664002</v>
      </c>
      <c r="F327" s="35" t="s">
        <v>1277</v>
      </c>
    </row>
    <row r="328" spans="1:6" ht="25">
      <c r="A328" s="10" t="s">
        <v>886</v>
      </c>
      <c r="B328" s="1" t="s">
        <v>887</v>
      </c>
      <c r="C328" s="3" t="s">
        <v>1294</v>
      </c>
      <c r="D328" s="4" t="s">
        <v>888</v>
      </c>
      <c r="E328" s="3" t="str">
        <f t="shared" si="14"/>
        <v>S21001- IT01- 05CPP- 664003</v>
      </c>
      <c r="F328" s="35" t="s">
        <v>1277</v>
      </c>
    </row>
    <row r="329" spans="1:6" ht="25">
      <c r="A329" s="10" t="s">
        <v>889</v>
      </c>
      <c r="B329" s="1" t="s">
        <v>890</v>
      </c>
      <c r="C329" s="3" t="s">
        <v>1295</v>
      </c>
      <c r="D329" s="4" t="s">
        <v>891</v>
      </c>
      <c r="E329" s="3" t="str">
        <f t="shared" si="14"/>
        <v>S21001- IT01- 05CPP- 664004</v>
      </c>
      <c r="F329" s="35" t="s">
        <v>1277</v>
      </c>
    </row>
    <row r="330" spans="1:6" ht="25">
      <c r="A330" s="10" t="s">
        <v>892</v>
      </c>
      <c r="B330" s="1" t="s">
        <v>893</v>
      </c>
      <c r="C330" s="3" t="s">
        <v>1296</v>
      </c>
      <c r="D330" s="4" t="s">
        <v>894</v>
      </c>
      <c r="E330" s="3" t="str">
        <f t="shared" si="14"/>
        <v>S21001- IT01- 05CPP- 664005</v>
      </c>
      <c r="F330" s="35" t="s">
        <v>1277</v>
      </c>
    </row>
    <row r="331" spans="1:6" ht="25">
      <c r="A331" s="10" t="s">
        <v>895</v>
      </c>
      <c r="B331" s="1" t="s">
        <v>1197</v>
      </c>
      <c r="C331" s="3" t="s">
        <v>1297</v>
      </c>
      <c r="D331" s="4" t="s">
        <v>896</v>
      </c>
      <c r="E331" s="3" t="str">
        <f t="shared" si="14"/>
        <v>S21001- IT01- 05CPP- 664006</v>
      </c>
      <c r="F331" s="35" t="s">
        <v>1277</v>
      </c>
    </row>
    <row r="332" spans="1:6" ht="25">
      <c r="A332" s="10" t="s">
        <v>897</v>
      </c>
      <c r="B332" s="1" t="s">
        <v>898</v>
      </c>
      <c r="C332" s="3" t="s">
        <v>1298</v>
      </c>
      <c r="D332" s="4" t="s">
        <v>899</v>
      </c>
      <c r="E332" s="3" t="str">
        <f t="shared" si="14"/>
        <v>S21001- IT01- 05CPP- 664007</v>
      </c>
      <c r="F332" s="35" t="s">
        <v>1277</v>
      </c>
    </row>
    <row r="333" spans="1:6" ht="25.5">
      <c r="A333" s="21" t="s">
        <v>900</v>
      </c>
      <c r="B333" s="6" t="s">
        <v>1270</v>
      </c>
      <c r="C333" s="9" t="s">
        <v>251</v>
      </c>
      <c r="D333" s="8" t="s">
        <v>901</v>
      </c>
      <c r="E333" s="7" t="str">
        <f t="shared" si="14"/>
        <v>WILL DEVELOP IF REQUIRED</v>
      </c>
      <c r="F333" s="56" t="s">
        <v>1342</v>
      </c>
    </row>
    <row r="334" spans="1:6" ht="25">
      <c r="A334" s="10" t="s">
        <v>902</v>
      </c>
      <c r="B334" s="1" t="s">
        <v>903</v>
      </c>
      <c r="C334" s="3" t="s">
        <v>1299</v>
      </c>
      <c r="D334" s="4" t="s">
        <v>904</v>
      </c>
      <c r="E334" s="3" t="str">
        <f t="shared" si="14"/>
        <v>S21001- IT01- 05CPP- 664008</v>
      </c>
      <c r="F334" s="35" t="s">
        <v>1277</v>
      </c>
    </row>
    <row r="335" spans="1:6" ht="25">
      <c r="A335" s="10" t="s">
        <v>905</v>
      </c>
      <c r="B335" s="1" t="s">
        <v>906</v>
      </c>
      <c r="C335" s="3" t="s">
        <v>1300</v>
      </c>
      <c r="D335" s="4" t="s">
        <v>907</v>
      </c>
      <c r="E335" s="3" t="str">
        <f t="shared" si="14"/>
        <v>S21001- IT01- 05CPP- 664009</v>
      </c>
      <c r="F335" s="35" t="s">
        <v>1277</v>
      </c>
    </row>
    <row r="336" spans="1:6" ht="25">
      <c r="A336" s="10" t="s">
        <v>908</v>
      </c>
      <c r="B336" s="1" t="s">
        <v>909</v>
      </c>
      <c r="C336" s="3" t="s">
        <v>1301</v>
      </c>
      <c r="D336" s="4" t="s">
        <v>910</v>
      </c>
      <c r="E336" s="3" t="str">
        <f t="shared" si="14"/>
        <v>S21001- IT01- 05CPP- 664010</v>
      </c>
      <c r="F336" s="35" t="s">
        <v>1277</v>
      </c>
    </row>
    <row r="337" spans="1:6" ht="25">
      <c r="A337" s="10" t="s">
        <v>911</v>
      </c>
      <c r="B337" s="1" t="s">
        <v>912</v>
      </c>
      <c r="C337" s="3" t="s">
        <v>1302</v>
      </c>
      <c r="D337" s="4" t="s">
        <v>913</v>
      </c>
      <c r="E337" s="3" t="str">
        <f t="shared" si="14"/>
        <v>S21001- IT01- 05CPP- 664011</v>
      </c>
      <c r="F337" s="35" t="s">
        <v>1277</v>
      </c>
    </row>
    <row r="338" spans="1:6" ht="14">
      <c r="A338" s="10" t="s">
        <v>914</v>
      </c>
      <c r="B338" s="1" t="s">
        <v>915</v>
      </c>
      <c r="C338" s="3" t="s">
        <v>1303</v>
      </c>
      <c r="D338" s="4" t="s">
        <v>916</v>
      </c>
      <c r="E338" s="3" t="str">
        <f t="shared" si="14"/>
        <v>S21001- IT01- 05CPP- 664012</v>
      </c>
      <c r="F338" s="35" t="s">
        <v>1277</v>
      </c>
    </row>
    <row r="339" spans="1:6" ht="25">
      <c r="A339" s="10" t="s">
        <v>917</v>
      </c>
      <c r="B339" s="1" t="s">
        <v>918</v>
      </c>
      <c r="C339" s="3" t="s">
        <v>1304</v>
      </c>
      <c r="D339" s="4" t="s">
        <v>919</v>
      </c>
      <c r="E339" s="3" t="str">
        <f t="shared" si="14"/>
        <v>S21001- IT01- 05CPP- 664013</v>
      </c>
      <c r="F339" s="35" t="s">
        <v>1277</v>
      </c>
    </row>
    <row r="340" spans="1:6" ht="14">
      <c r="A340" s="10" t="s">
        <v>920</v>
      </c>
      <c r="B340" s="1" t="s">
        <v>921</v>
      </c>
      <c r="C340" s="3" t="s">
        <v>1305</v>
      </c>
      <c r="D340" s="4" t="s">
        <v>922</v>
      </c>
      <c r="E340" s="3" t="str">
        <f t="shared" si="14"/>
        <v>S21001- IT01- 05CPP- 664014</v>
      </c>
      <c r="F340" s="35" t="s">
        <v>1277</v>
      </c>
    </row>
    <row r="341" spans="1:6" ht="25">
      <c r="A341" s="10" t="s">
        <v>923</v>
      </c>
      <c r="B341" s="1" t="s">
        <v>924</v>
      </c>
      <c r="C341" s="3" t="s">
        <v>1306</v>
      </c>
      <c r="D341" s="4" t="s">
        <v>925</v>
      </c>
      <c r="E341" s="3" t="str">
        <f t="shared" si="14"/>
        <v>S21001- IT01- 05CPP- 664015</v>
      </c>
      <c r="F341" s="35" t="s">
        <v>1277</v>
      </c>
    </row>
    <row r="342" spans="1:6" ht="25">
      <c r="A342" s="10" t="s">
        <v>926</v>
      </c>
      <c r="B342" s="1" t="s">
        <v>927</v>
      </c>
      <c r="C342" s="3" t="s">
        <v>1307</v>
      </c>
      <c r="D342" s="4" t="s">
        <v>928</v>
      </c>
      <c r="E342" s="3" t="str">
        <f t="shared" si="14"/>
        <v>S21001- IT01- 05CPP- 664016</v>
      </c>
      <c r="F342" s="35" t="s">
        <v>1277</v>
      </c>
    </row>
    <row r="343" spans="1:6" ht="25">
      <c r="A343" s="10" t="s">
        <v>929</v>
      </c>
      <c r="B343" s="1" t="s">
        <v>930</v>
      </c>
      <c r="C343" s="3" t="s">
        <v>1308</v>
      </c>
      <c r="D343" s="4" t="s">
        <v>931</v>
      </c>
      <c r="E343" s="3" t="str">
        <f t="shared" si="14"/>
        <v>S21001- IT01- 05CPP- 664017</v>
      </c>
      <c r="F343" s="35" t="s">
        <v>1277</v>
      </c>
    </row>
    <row r="344" spans="1:6" ht="25">
      <c r="A344" s="10" t="s">
        <v>932</v>
      </c>
      <c r="B344" s="1" t="s">
        <v>933</v>
      </c>
      <c r="C344" s="3" t="s">
        <v>1309</v>
      </c>
      <c r="D344" s="4" t="s">
        <v>934</v>
      </c>
      <c r="E344" s="3" t="str">
        <f t="shared" si="14"/>
        <v>S21001- IT01- 05CPP- 664018</v>
      </c>
      <c r="F344" s="35" t="s">
        <v>1277</v>
      </c>
    </row>
    <row r="345" spans="1:6" ht="25">
      <c r="A345" s="10" t="s">
        <v>935</v>
      </c>
      <c r="B345" s="1" t="s">
        <v>1198</v>
      </c>
      <c r="C345" s="3" t="s">
        <v>1310</v>
      </c>
      <c r="D345" s="4" t="s">
        <v>936</v>
      </c>
      <c r="E345" s="3" t="str">
        <f t="shared" si="14"/>
        <v>S21001- IT01- 05CPP- 664019</v>
      </c>
      <c r="F345" s="35" t="s">
        <v>1277</v>
      </c>
    </row>
    <row r="346" spans="1:6" ht="25">
      <c r="A346" s="10" t="s">
        <v>937</v>
      </c>
      <c r="B346" s="1" t="s">
        <v>938</v>
      </c>
      <c r="C346" s="3" t="s">
        <v>1311</v>
      </c>
      <c r="D346" s="4" t="s">
        <v>939</v>
      </c>
      <c r="E346" s="3" t="str">
        <f t="shared" si="14"/>
        <v>S21001- IT01- 05CPP- 664020</v>
      </c>
      <c r="F346" s="35" t="s">
        <v>1277</v>
      </c>
    </row>
    <row r="347" spans="1:6" ht="25">
      <c r="A347" s="10" t="s">
        <v>940</v>
      </c>
      <c r="B347" s="1" t="s">
        <v>941</v>
      </c>
      <c r="C347" s="3" t="s">
        <v>1312</v>
      </c>
      <c r="D347" s="4" t="s">
        <v>942</v>
      </c>
      <c r="E347" s="3" t="str">
        <f t="shared" si="14"/>
        <v>S21001- IT01- 05CPP- 664021</v>
      </c>
      <c r="F347" s="35" t="s">
        <v>1277</v>
      </c>
    </row>
    <row r="348" spans="1:6" ht="25">
      <c r="A348" s="10" t="s">
        <v>943</v>
      </c>
      <c r="B348" s="1" t="s">
        <v>1199</v>
      </c>
      <c r="C348" s="3" t="s">
        <v>1313</v>
      </c>
      <c r="D348" s="4" t="s">
        <v>944</v>
      </c>
      <c r="E348" s="3" t="str">
        <f t="shared" si="14"/>
        <v>S21001- IT01- 05CPP- 664022</v>
      </c>
      <c r="F348" s="35" t="s">
        <v>1277</v>
      </c>
    </row>
    <row r="349" spans="1:6" ht="25">
      <c r="A349" s="10" t="s">
        <v>945</v>
      </c>
      <c r="B349" s="1" t="s">
        <v>1200</v>
      </c>
      <c r="C349" s="3" t="s">
        <v>1314</v>
      </c>
      <c r="D349" s="4" t="s">
        <v>946</v>
      </c>
      <c r="E349" s="3" t="str">
        <f t="shared" si="14"/>
        <v>S21001- IT01- 05CPP- 664023</v>
      </c>
      <c r="F349" s="35" t="s">
        <v>1277</v>
      </c>
    </row>
    <row r="350" spans="1:6" ht="25">
      <c r="A350" s="10" t="s">
        <v>947</v>
      </c>
      <c r="B350" s="1" t="s">
        <v>948</v>
      </c>
      <c r="C350" s="3" t="s">
        <v>1315</v>
      </c>
      <c r="D350" s="4" t="s">
        <v>949</v>
      </c>
      <c r="E350" s="3" t="str">
        <f t="shared" si="14"/>
        <v>S21001- IT01- 05CPP- 664024</v>
      </c>
      <c r="F350" s="35" t="s">
        <v>1277</v>
      </c>
    </row>
    <row r="351" spans="1:6" ht="25">
      <c r="A351" s="10" t="s">
        <v>950</v>
      </c>
      <c r="B351" s="1" t="s">
        <v>951</v>
      </c>
      <c r="C351" s="3" t="s">
        <v>1316</v>
      </c>
      <c r="D351" s="4" t="s">
        <v>952</v>
      </c>
      <c r="E351" s="3" t="str">
        <f t="shared" si="14"/>
        <v>S21001- IT01- 05CPP- 664025</v>
      </c>
      <c r="F351" s="35" t="s">
        <v>1277</v>
      </c>
    </row>
    <row r="352" spans="1:6" ht="28.25" customHeight="1">
      <c r="A352" s="29" t="s">
        <v>1272</v>
      </c>
      <c r="B352" s="30" t="s">
        <v>1273</v>
      </c>
      <c r="C352" s="31" t="s">
        <v>1317</v>
      </c>
      <c r="D352" s="32"/>
      <c r="E352" s="3" t="str">
        <f t="shared" si="14"/>
        <v>S21001- IT01- 05CPP- 664045</v>
      </c>
      <c r="F352" s="36" t="s">
        <v>17</v>
      </c>
    </row>
    <row r="353" spans="1:6" ht="26">
      <c r="A353" s="17" t="s">
        <v>953</v>
      </c>
      <c r="B353" s="18" t="s">
        <v>954</v>
      </c>
      <c r="C353" s="23"/>
      <c r="D353" s="23"/>
      <c r="E353" s="23"/>
      <c r="F353" s="23"/>
    </row>
    <row r="354" spans="1:6" ht="25">
      <c r="A354" s="10" t="s">
        <v>955</v>
      </c>
      <c r="B354" s="1" t="s">
        <v>956</v>
      </c>
      <c r="C354" s="3" t="s">
        <v>1318</v>
      </c>
      <c r="D354" s="4" t="s">
        <v>957</v>
      </c>
      <c r="E354" s="3" t="str">
        <f>C354</f>
        <v>S21001- IT01- 05CPP- 664026</v>
      </c>
      <c r="F354" s="35" t="s">
        <v>1277</v>
      </c>
    </row>
    <row r="355" spans="1:6" ht="25">
      <c r="A355" s="10" t="s">
        <v>958</v>
      </c>
      <c r="B355" s="1" t="s">
        <v>959</v>
      </c>
      <c r="C355" s="3" t="s">
        <v>1319</v>
      </c>
      <c r="D355" s="4" t="s">
        <v>960</v>
      </c>
      <c r="E355" s="3" t="str">
        <f t="shared" ref="E355:E372" si="15">C355</f>
        <v>S21001- IT01- 05CPP- 664027</v>
      </c>
      <c r="F355" s="35" t="s">
        <v>1277</v>
      </c>
    </row>
    <row r="356" spans="1:6" ht="25">
      <c r="A356" s="10" t="s">
        <v>961</v>
      </c>
      <c r="B356" s="1" t="s">
        <v>1201</v>
      </c>
      <c r="C356" s="3" t="s">
        <v>1320</v>
      </c>
      <c r="D356" s="4" t="s">
        <v>962</v>
      </c>
      <c r="E356" s="3" t="str">
        <f t="shared" si="15"/>
        <v>S21001- IT01- 05CPP- 664028</v>
      </c>
      <c r="F356" s="35" t="s">
        <v>1277</v>
      </c>
    </row>
    <row r="357" spans="1:6" ht="25">
      <c r="A357" s="10" t="s">
        <v>963</v>
      </c>
      <c r="B357" s="1" t="s">
        <v>964</v>
      </c>
      <c r="C357" s="3" t="s">
        <v>1321</v>
      </c>
      <c r="D357" s="4" t="s">
        <v>965</v>
      </c>
      <c r="E357" s="3" t="str">
        <f t="shared" si="15"/>
        <v>S21001- IT01- 05CPP- 664029</v>
      </c>
      <c r="F357" s="35" t="s">
        <v>1277</v>
      </c>
    </row>
    <row r="358" spans="1:6" ht="25">
      <c r="A358" s="10" t="s">
        <v>966</v>
      </c>
      <c r="B358" s="1" t="s">
        <v>967</v>
      </c>
      <c r="C358" s="3" t="s">
        <v>1322</v>
      </c>
      <c r="D358" s="4" t="s">
        <v>968</v>
      </c>
      <c r="E358" s="3" t="str">
        <f t="shared" si="15"/>
        <v>S21001- IT01- 05CPP- 664030</v>
      </c>
      <c r="F358" s="35" t="s">
        <v>1277</v>
      </c>
    </row>
    <row r="359" spans="1:6" ht="25">
      <c r="A359" s="10" t="s">
        <v>969</v>
      </c>
      <c r="B359" s="1" t="s">
        <v>970</v>
      </c>
      <c r="C359" s="3" t="s">
        <v>1323</v>
      </c>
      <c r="D359" s="4" t="s">
        <v>971</v>
      </c>
      <c r="E359" s="3" t="str">
        <f t="shared" si="15"/>
        <v>S21001- IT01- 05CPP- 664031</v>
      </c>
      <c r="F359" s="35" t="s">
        <v>1277</v>
      </c>
    </row>
    <row r="360" spans="1:6" ht="25">
      <c r="A360" s="10" t="s">
        <v>972</v>
      </c>
      <c r="B360" s="1" t="s">
        <v>973</v>
      </c>
      <c r="C360" s="3" t="s">
        <v>1324</v>
      </c>
      <c r="D360" s="4" t="s">
        <v>974</v>
      </c>
      <c r="E360" s="3" t="str">
        <f t="shared" si="15"/>
        <v>S21001- IT01- 05CPP- 664032</v>
      </c>
      <c r="F360" s="35" t="s">
        <v>1277</v>
      </c>
    </row>
    <row r="361" spans="1:6" ht="25">
      <c r="A361" s="10" t="s">
        <v>975</v>
      </c>
      <c r="B361" s="1" t="s">
        <v>976</v>
      </c>
      <c r="C361" s="3" t="s">
        <v>1325</v>
      </c>
      <c r="D361" s="4" t="s">
        <v>977</v>
      </c>
      <c r="E361" s="3" t="str">
        <f t="shared" si="15"/>
        <v>S21001- IT01- 05CPP- 664033</v>
      </c>
      <c r="F361" s="35" t="s">
        <v>1277</v>
      </c>
    </row>
    <row r="362" spans="1:6" ht="25">
      <c r="A362" s="10" t="s">
        <v>978</v>
      </c>
      <c r="B362" s="1" t="s">
        <v>979</v>
      </c>
      <c r="C362" s="3" t="s">
        <v>1326</v>
      </c>
      <c r="D362" s="4" t="s">
        <v>980</v>
      </c>
      <c r="E362" s="3" t="str">
        <f t="shared" si="15"/>
        <v>S21001- IT01- 05CPP- 664034</v>
      </c>
      <c r="F362" s="35" t="s">
        <v>1277</v>
      </c>
    </row>
    <row r="363" spans="1:6" ht="25">
      <c r="A363" s="10" t="s">
        <v>981</v>
      </c>
      <c r="B363" s="1" t="s">
        <v>982</v>
      </c>
      <c r="C363" s="3" t="s">
        <v>1327</v>
      </c>
      <c r="D363" s="4" t="s">
        <v>983</v>
      </c>
      <c r="E363" s="3" t="str">
        <f t="shared" si="15"/>
        <v>S21001- IT01- 05CPP- 664035</v>
      </c>
      <c r="F363" s="35" t="s">
        <v>1277</v>
      </c>
    </row>
    <row r="364" spans="1:6" ht="25">
      <c r="A364" s="10" t="s">
        <v>981</v>
      </c>
      <c r="B364" s="1" t="s">
        <v>984</v>
      </c>
      <c r="C364" s="3" t="s">
        <v>1328</v>
      </c>
      <c r="D364" s="4" t="s">
        <v>985</v>
      </c>
      <c r="E364" s="3" t="str">
        <f t="shared" si="15"/>
        <v>S21001- IT01- 05CPP- 664036</v>
      </c>
      <c r="F364" s="35" t="s">
        <v>1277</v>
      </c>
    </row>
    <row r="365" spans="1:6" ht="25">
      <c r="A365" s="10" t="s">
        <v>986</v>
      </c>
      <c r="B365" s="1" t="s">
        <v>987</v>
      </c>
      <c r="C365" s="3" t="s">
        <v>1329</v>
      </c>
      <c r="D365" s="4" t="s">
        <v>988</v>
      </c>
      <c r="E365" s="3" t="str">
        <f t="shared" si="15"/>
        <v>S21001- IT01- 05CPP- 664037</v>
      </c>
      <c r="F365" s="35" t="s">
        <v>1277</v>
      </c>
    </row>
    <row r="366" spans="1:6" ht="25">
      <c r="A366" s="10" t="s">
        <v>989</v>
      </c>
      <c r="B366" s="1" t="s">
        <v>990</v>
      </c>
      <c r="C366" s="3" t="s">
        <v>1330</v>
      </c>
      <c r="D366" s="4" t="s">
        <v>991</v>
      </c>
      <c r="E366" s="3" t="str">
        <f t="shared" si="15"/>
        <v>S21001- IT01- 05CPP- 664038</v>
      </c>
      <c r="F366" s="35" t="s">
        <v>1277</v>
      </c>
    </row>
    <row r="367" spans="1:6" ht="25">
      <c r="A367" s="10" t="s">
        <v>992</v>
      </c>
      <c r="B367" s="1" t="s">
        <v>993</v>
      </c>
      <c r="C367" s="3" t="s">
        <v>1331</v>
      </c>
      <c r="D367" s="4" t="s">
        <v>994</v>
      </c>
      <c r="E367" s="3" t="str">
        <f t="shared" si="15"/>
        <v>S21001- IT01- 05CPP- 664039</v>
      </c>
      <c r="F367" s="35" t="s">
        <v>1277</v>
      </c>
    </row>
    <row r="368" spans="1:6" ht="25">
      <c r="A368" s="10" t="s">
        <v>995</v>
      </c>
      <c r="B368" s="1" t="s">
        <v>996</v>
      </c>
      <c r="C368" s="3" t="s">
        <v>1332</v>
      </c>
      <c r="D368" s="4" t="s">
        <v>997</v>
      </c>
      <c r="E368" s="3" t="str">
        <f t="shared" si="15"/>
        <v>S21001- IT01- 05CPP- 664040</v>
      </c>
      <c r="F368" s="35" t="s">
        <v>1277</v>
      </c>
    </row>
    <row r="369" spans="1:6" ht="25">
      <c r="A369" s="10" t="s">
        <v>998</v>
      </c>
      <c r="B369" s="1" t="s">
        <v>999</v>
      </c>
      <c r="C369" s="3" t="s">
        <v>1333</v>
      </c>
      <c r="D369" s="4" t="s">
        <v>1000</v>
      </c>
      <c r="E369" s="3" t="str">
        <f t="shared" si="15"/>
        <v>S21001- IT01- 05CPP- 664041</v>
      </c>
      <c r="F369" s="35" t="s">
        <v>1277</v>
      </c>
    </row>
    <row r="370" spans="1:6" ht="25">
      <c r="A370" s="10" t="s">
        <v>1001</v>
      </c>
      <c r="B370" s="1" t="s">
        <v>1002</v>
      </c>
      <c r="C370" s="3" t="s">
        <v>1334</v>
      </c>
      <c r="D370" s="4" t="s">
        <v>1003</v>
      </c>
      <c r="E370" s="3" t="str">
        <f t="shared" si="15"/>
        <v>S21001- IT01- 05CPP- 664042</v>
      </c>
      <c r="F370" s="35" t="s">
        <v>1277</v>
      </c>
    </row>
    <row r="371" spans="1:6" ht="25">
      <c r="A371" s="10" t="s">
        <v>1001</v>
      </c>
      <c r="B371" s="1" t="s">
        <v>1004</v>
      </c>
      <c r="C371" s="3" t="s">
        <v>1335</v>
      </c>
      <c r="D371" s="4" t="s">
        <v>1005</v>
      </c>
      <c r="E371" s="3" t="str">
        <f t="shared" si="15"/>
        <v>S21001- IT01- 05CPP- 664043</v>
      </c>
      <c r="F371" s="35" t="s">
        <v>1277</v>
      </c>
    </row>
    <row r="372" spans="1:6" ht="28.25" customHeight="1">
      <c r="A372" s="10" t="s">
        <v>1274</v>
      </c>
      <c r="B372" s="30" t="s">
        <v>1275</v>
      </c>
      <c r="C372" s="31" t="s">
        <v>1336</v>
      </c>
      <c r="D372" s="4"/>
      <c r="E372" s="3" t="str">
        <f t="shared" si="15"/>
        <v>S21001- IT01- 05CPP- 664044</v>
      </c>
      <c r="F372" s="36" t="s">
        <v>17</v>
      </c>
    </row>
    <row r="373" spans="1:6" ht="13">
      <c r="A373" s="17" t="s">
        <v>1006</v>
      </c>
      <c r="B373" s="18" t="s">
        <v>1007</v>
      </c>
      <c r="C373" s="23"/>
      <c r="D373" s="23"/>
      <c r="E373" s="23"/>
      <c r="F373" s="23"/>
    </row>
    <row r="374" spans="1:6" ht="14">
      <c r="A374" s="10" t="s">
        <v>1008</v>
      </c>
      <c r="B374" s="1" t="s">
        <v>1166</v>
      </c>
      <c r="C374" s="3" t="s">
        <v>1219</v>
      </c>
      <c r="D374" s="4" t="s">
        <v>1009</v>
      </c>
      <c r="E374" s="3" t="str">
        <f>C374</f>
        <v>S21001-PS01- 05HTA- 225002</v>
      </c>
      <c r="F374" s="35" t="s">
        <v>1277</v>
      </c>
    </row>
    <row r="375" spans="1:6" ht="14">
      <c r="A375" s="10" t="s">
        <v>1010</v>
      </c>
      <c r="B375" s="1" t="s">
        <v>1011</v>
      </c>
      <c r="C375" s="3" t="s">
        <v>1220</v>
      </c>
      <c r="D375" s="4" t="s">
        <v>1012</v>
      </c>
      <c r="E375" s="3" t="str">
        <f t="shared" ref="E375:E390" si="16">C375</f>
        <v>S21001-PS01- 05HTH- 225003</v>
      </c>
      <c r="F375" s="35" t="s">
        <v>1277</v>
      </c>
    </row>
    <row r="376" spans="1:6" ht="14">
      <c r="A376" s="10" t="s">
        <v>1013</v>
      </c>
      <c r="B376" s="1" t="s">
        <v>1014</v>
      </c>
      <c r="C376" s="3" t="s">
        <v>1221</v>
      </c>
      <c r="D376" s="4" t="s">
        <v>1015</v>
      </c>
      <c r="E376" s="3" t="str">
        <f t="shared" si="16"/>
        <v>S21001-PS01- 05HSD- 225004</v>
      </c>
      <c r="F376" s="35" t="s">
        <v>1277</v>
      </c>
    </row>
    <row r="377" spans="1:6" ht="25.5">
      <c r="A377" s="10" t="s">
        <v>1016</v>
      </c>
      <c r="B377" s="1" t="s">
        <v>1261</v>
      </c>
      <c r="C377" s="3" t="s">
        <v>1222</v>
      </c>
      <c r="D377" s="4" t="s">
        <v>1017</v>
      </c>
      <c r="E377" s="3" t="str">
        <f t="shared" si="16"/>
        <v>S21001-PS01- 05HSC- 225005</v>
      </c>
      <c r="F377" s="35" t="s">
        <v>1277</v>
      </c>
    </row>
    <row r="378" spans="1:6" ht="25">
      <c r="A378" s="10" t="s">
        <v>1018</v>
      </c>
      <c r="B378" s="1" t="s">
        <v>1019</v>
      </c>
      <c r="C378" s="3" t="s">
        <v>1268</v>
      </c>
      <c r="D378" s="4" t="s">
        <v>1020</v>
      </c>
      <c r="E378" s="3" t="str">
        <f t="shared" si="16"/>
        <v xml:space="preserve">S21001-PS01-05CPP- 225001
</v>
      </c>
      <c r="F378" s="35" t="s">
        <v>1277</v>
      </c>
    </row>
    <row r="379" spans="1:6" ht="25">
      <c r="A379" s="10" t="s">
        <v>1021</v>
      </c>
      <c r="B379" s="1" t="s">
        <v>1022</v>
      </c>
      <c r="C379" s="3" t="s">
        <v>1224</v>
      </c>
      <c r="D379" s="4" t="s">
        <v>1023</v>
      </c>
      <c r="E379" s="3" t="str">
        <f t="shared" si="16"/>
        <v xml:space="preserve">S21001-PS01- 05CPP- 225002
</v>
      </c>
      <c r="F379" s="35" t="s">
        <v>1277</v>
      </c>
    </row>
    <row r="380" spans="1:6" ht="14">
      <c r="A380" s="25" t="s">
        <v>1024</v>
      </c>
      <c r="B380" s="26" t="s">
        <v>1025</v>
      </c>
      <c r="C380" s="27" t="s">
        <v>12</v>
      </c>
      <c r="D380" s="28" t="s">
        <v>1026</v>
      </c>
      <c r="E380" s="27" t="str">
        <f t="shared" si="16"/>
        <v>UNDER DEVELOPMENT</v>
      </c>
      <c r="F380" s="35" t="s">
        <v>1277</v>
      </c>
    </row>
    <row r="381" spans="1:6" ht="14">
      <c r="A381" s="10" t="s">
        <v>1027</v>
      </c>
      <c r="B381" s="1" t="s">
        <v>1028</v>
      </c>
      <c r="C381" s="3" t="s">
        <v>1029</v>
      </c>
      <c r="D381" s="4" t="s">
        <v>1030</v>
      </c>
      <c r="E381" s="3" t="str">
        <f t="shared" si="16"/>
        <v>S21001-CC01-05HTH-228500</v>
      </c>
      <c r="F381" s="35" t="s">
        <v>1277</v>
      </c>
    </row>
    <row r="382" spans="1:6" ht="25">
      <c r="A382" s="10" t="s">
        <v>1031</v>
      </c>
      <c r="B382" s="1" t="s">
        <v>1032</v>
      </c>
      <c r="C382" s="3" t="s">
        <v>1033</v>
      </c>
      <c r="D382" s="4" t="s">
        <v>1034</v>
      </c>
      <c r="E382" s="3" t="str">
        <f t="shared" si="16"/>
        <v>S21001-CC01-05HSD-228501</v>
      </c>
      <c r="F382" s="35" t="s">
        <v>1277</v>
      </c>
    </row>
    <row r="383" spans="1:6" ht="14">
      <c r="A383" s="10" t="s">
        <v>1035</v>
      </c>
      <c r="B383" s="1" t="s">
        <v>1036</v>
      </c>
      <c r="C383" s="3" t="s">
        <v>1105</v>
      </c>
      <c r="D383" s="4" t="s">
        <v>1037</v>
      </c>
      <c r="E383" s="3" t="str">
        <f t="shared" si="16"/>
        <v>S21001-CC01-05HSC-228502</v>
      </c>
      <c r="F383" s="35" t="s">
        <v>1277</v>
      </c>
    </row>
    <row r="384" spans="1:6" ht="37.5">
      <c r="A384" s="10" t="s">
        <v>1038</v>
      </c>
      <c r="B384" s="1" t="s">
        <v>1039</v>
      </c>
      <c r="C384" s="3" t="s">
        <v>1269</v>
      </c>
      <c r="D384" s="4" t="s">
        <v>1040</v>
      </c>
      <c r="E384" s="3" t="str">
        <f t="shared" si="16"/>
        <v xml:space="preserve">S21001-CC01-05HSD-228503
S21001-CC01-05GNE-998503
</v>
      </c>
      <c r="F384" s="35" t="s">
        <v>1277</v>
      </c>
    </row>
    <row r="385" spans="1:6" ht="14">
      <c r="A385" s="25" t="s">
        <v>1041</v>
      </c>
      <c r="B385" s="26" t="s">
        <v>1042</v>
      </c>
      <c r="C385" s="27" t="s">
        <v>12</v>
      </c>
      <c r="D385" s="28" t="s">
        <v>1043</v>
      </c>
      <c r="E385" s="27" t="str">
        <f t="shared" si="16"/>
        <v>UNDER DEVELOPMENT</v>
      </c>
      <c r="F385" s="35" t="s">
        <v>1277</v>
      </c>
    </row>
    <row r="386" spans="1:6" ht="14">
      <c r="A386" s="10" t="s">
        <v>1044</v>
      </c>
      <c r="B386" s="1" t="s">
        <v>1045</v>
      </c>
      <c r="C386" s="3" t="s">
        <v>1241</v>
      </c>
      <c r="D386" s="4" t="s">
        <v>1046</v>
      </c>
      <c r="E386" s="3" t="str">
        <f t="shared" si="16"/>
        <v>S21001- CC01- 05SGA- 778500</v>
      </c>
      <c r="F386" s="35" t="s">
        <v>1277</v>
      </c>
    </row>
    <row r="387" spans="1:6" ht="14">
      <c r="A387" s="10" t="s">
        <v>1047</v>
      </c>
      <c r="B387" s="1" t="s">
        <v>1048</v>
      </c>
      <c r="C387" s="3" t="s">
        <v>1049</v>
      </c>
      <c r="D387" s="4" t="s">
        <v>1050</v>
      </c>
      <c r="E387" s="3" t="str">
        <f t="shared" si="16"/>
        <v>S21001-CC01-05HSD-228510</v>
      </c>
      <c r="F387" s="35" t="s">
        <v>1276</v>
      </c>
    </row>
    <row r="388" spans="1:6" ht="14">
      <c r="A388" s="25" t="s">
        <v>1051</v>
      </c>
      <c r="B388" s="26" t="s">
        <v>1052</v>
      </c>
      <c r="C388" s="27" t="s">
        <v>12</v>
      </c>
      <c r="D388" s="28" t="s">
        <v>1053</v>
      </c>
      <c r="E388" s="27" t="str">
        <f t="shared" si="16"/>
        <v>UNDER DEVELOPMENT</v>
      </c>
      <c r="F388" s="35" t="s">
        <v>1276</v>
      </c>
    </row>
    <row r="389" spans="1:6" ht="14">
      <c r="A389" s="10" t="s">
        <v>1054</v>
      </c>
      <c r="B389" s="1" t="s">
        <v>1055</v>
      </c>
      <c r="C389" s="3" t="s">
        <v>1056</v>
      </c>
      <c r="D389" s="4" t="s">
        <v>1057</v>
      </c>
      <c r="E389" s="3" t="str">
        <f t="shared" si="16"/>
        <v>S21001-MA01-05HSD-228511</v>
      </c>
      <c r="F389" s="35" t="s">
        <v>1277</v>
      </c>
    </row>
    <row r="390" spans="1:6" ht="14">
      <c r="A390" s="25" t="s">
        <v>1058</v>
      </c>
      <c r="B390" s="26" t="s">
        <v>1059</v>
      </c>
      <c r="C390" s="27" t="s">
        <v>12</v>
      </c>
      <c r="D390" s="28" t="s">
        <v>1060</v>
      </c>
      <c r="E390" s="27" t="str">
        <f t="shared" si="16"/>
        <v>UNDER DEVELOPMENT</v>
      </c>
      <c r="F390" s="35" t="s">
        <v>1277</v>
      </c>
    </row>
    <row r="391" spans="1:6" ht="13">
      <c r="A391" s="17" t="s">
        <v>1061</v>
      </c>
      <c r="B391" s="18" t="s">
        <v>1007</v>
      </c>
      <c r="C391" s="23"/>
      <c r="D391" s="23"/>
      <c r="E391" s="23"/>
      <c r="F391" s="23"/>
    </row>
    <row r="392" spans="1:6" ht="14">
      <c r="A392" s="10" t="s">
        <v>1062</v>
      </c>
      <c r="B392" s="1" t="s">
        <v>1063</v>
      </c>
      <c r="C392" s="3" t="s">
        <v>1064</v>
      </c>
      <c r="D392" s="4" t="s">
        <v>1065</v>
      </c>
      <c r="E392" s="3" t="str">
        <f>C392</f>
        <v>S21001-MS01-05CPP-118400</v>
      </c>
      <c r="F392" s="33" t="s">
        <v>17</v>
      </c>
    </row>
    <row r="393" spans="1:6" ht="14">
      <c r="A393" s="10" t="s">
        <v>1066</v>
      </c>
      <c r="B393" s="1" t="s">
        <v>1280</v>
      </c>
      <c r="C393" s="54" t="s">
        <v>1281</v>
      </c>
      <c r="D393" s="4" t="s">
        <v>1067</v>
      </c>
      <c r="E393" s="3" t="str">
        <f>C393</f>
        <v>S21001-EN01-05CPP-221030</v>
      </c>
      <c r="F393" s="33" t="s">
        <v>17</v>
      </c>
    </row>
    <row r="394" spans="1:6" ht="13">
      <c r="A394" s="52"/>
      <c r="B394" s="52" t="s">
        <v>1283</v>
      </c>
      <c r="C394" s="54" t="s">
        <v>1282</v>
      </c>
      <c r="D394" s="52"/>
      <c r="E394" s="52"/>
      <c r="F394" s="53"/>
    </row>
    <row r="395" spans="1:6" ht="13">
      <c r="A395" s="52"/>
      <c r="B395" s="52" t="s">
        <v>1284</v>
      </c>
      <c r="C395" s="54" t="s">
        <v>1285</v>
      </c>
      <c r="D395" s="52"/>
      <c r="E395" s="52"/>
      <c r="F395" s="53"/>
    </row>
    <row r="396" spans="1:6" ht="13">
      <c r="A396" s="52"/>
      <c r="B396" s="52" t="s">
        <v>1289</v>
      </c>
      <c r="C396" s="54" t="s">
        <v>1288</v>
      </c>
      <c r="D396" s="52"/>
      <c r="E396" s="52"/>
      <c r="F396" s="53"/>
    </row>
    <row r="397" spans="1:6">
      <c r="F397" s="12"/>
    </row>
    <row r="398" spans="1:6">
      <c r="F398" s="12"/>
    </row>
    <row r="399" spans="1:6">
      <c r="F399" s="12"/>
    </row>
    <row r="400" spans="1:6">
      <c r="F400" s="12"/>
    </row>
    <row r="401" spans="6:6">
      <c r="F401" s="12"/>
    </row>
    <row r="402" spans="6:6">
      <c r="F402" s="12"/>
    </row>
    <row r="403" spans="6:6">
      <c r="F403" s="12"/>
    </row>
    <row r="404" spans="6:6">
      <c r="F404" s="12"/>
    </row>
    <row r="405" spans="6:6">
      <c r="F405" s="12"/>
    </row>
    <row r="406" spans="6:6">
      <c r="F406" s="12"/>
    </row>
    <row r="407" spans="6:6">
      <c r="F407" s="12"/>
    </row>
    <row r="408" spans="6:6">
      <c r="F408" s="12"/>
    </row>
    <row r="409" spans="6:6">
      <c r="F409" s="12"/>
    </row>
    <row r="410" spans="6:6">
      <c r="F410" s="12"/>
    </row>
    <row r="411" spans="6:6">
      <c r="F411" s="12"/>
    </row>
    <row r="412" spans="6:6">
      <c r="F412" s="12"/>
    </row>
    <row r="413" spans="6:6">
      <c r="F413" s="12"/>
    </row>
    <row r="415" spans="6:6">
      <c r="F415" s="12"/>
    </row>
    <row r="418" spans="6:6">
      <c r="F418" s="12"/>
    </row>
    <row r="419" spans="6:6">
      <c r="F419" s="12"/>
    </row>
    <row r="420" spans="6:6">
      <c r="F420" s="12"/>
    </row>
    <row r="421" spans="6:6">
      <c r="F421" s="12"/>
    </row>
    <row r="422" spans="6:6">
      <c r="F422" s="12"/>
    </row>
    <row r="423" spans="6:6">
      <c r="F423" s="12"/>
    </row>
    <row r="424" spans="6:6">
      <c r="F424" s="12"/>
    </row>
    <row r="425" spans="6:6">
      <c r="F425" s="12"/>
    </row>
    <row r="426" spans="6:6">
      <c r="F426" s="12"/>
    </row>
  </sheetData>
  <autoFilter ref="C1:C426" xr:uid="{9994DA37-7340-4867-86B3-F580E5FD57D8}"/>
  <mergeCells count="3">
    <mergeCell ref="A2:C2"/>
    <mergeCell ref="A3:C4"/>
    <mergeCell ref="A5:F5"/>
  </mergeCells>
  <pageMargins left="0.23622047244094491" right="0.23622047244094491" top="0.55118110236220474" bottom="0.35433070866141736" header="0.31496062992125984" footer="0.31496062992125984"/>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6.1.2022</vt:lpstr>
      <vt:lpstr>'6.1.2022'!Print_Titles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suman das</dc:creator>
  <cp:lastModifiedBy>91628</cp:lastModifiedBy>
  <cp:lastPrinted>2022-01-06T05:06:33Z</cp:lastPrinted>
  <dcterms:created xsi:type="dcterms:W3CDTF">2022-01-03T06:19:56Z</dcterms:created>
  <dcterms:modified xsi:type="dcterms:W3CDTF">2022-01-06T05:19:17Z</dcterms:modified>
</cp:coreProperties>
</file>